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Отметки по журналам" sheetId="1" r:id="rId1"/>
  </sheets>
  <calcPr calcId="124519"/>
</workbook>
</file>

<file path=xl/calcChain.xml><?xml version="1.0" encoding="utf-8"?>
<calcChain xmlns="http://schemas.openxmlformats.org/spreadsheetml/2006/main">
  <c r="AT5" i="1"/>
  <c r="AT6"/>
  <c r="AT7"/>
  <c r="AT8"/>
  <c r="AT9"/>
  <c r="AT10"/>
  <c r="AT11"/>
  <c r="AT12"/>
  <c r="AT13"/>
  <c r="AT14"/>
  <c r="AT4"/>
  <c r="AR5"/>
  <c r="AR6"/>
  <c r="AR7"/>
  <c r="AR8"/>
  <c r="AR9"/>
  <c r="AR10"/>
  <c r="AR11"/>
  <c r="AR12"/>
  <c r="AR13"/>
  <c r="AR14"/>
  <c r="AR4"/>
  <c r="AM5"/>
  <c r="AM6"/>
  <c r="AM7"/>
  <c r="AM8"/>
  <c r="AM9"/>
  <c r="AM10"/>
  <c r="AM11"/>
  <c r="AM12"/>
  <c r="AM13"/>
  <c r="AM14"/>
  <c r="AM4"/>
  <c r="AJ5"/>
  <c r="AJ6"/>
  <c r="AJ7"/>
  <c r="AJ8"/>
  <c r="AJ9"/>
  <c r="AJ10"/>
  <c r="AJ11"/>
  <c r="AJ12"/>
  <c r="AJ13"/>
  <c r="AJ14"/>
  <c r="AJ4"/>
  <c r="AH5"/>
  <c r="AH6"/>
  <c r="AH7"/>
  <c r="AH8"/>
  <c r="AH9"/>
  <c r="AH10"/>
  <c r="AH11"/>
  <c r="AH12"/>
  <c r="AH13"/>
  <c r="AH14"/>
  <c r="AH4"/>
  <c r="AE5"/>
  <c r="AE6"/>
  <c r="AE7"/>
  <c r="AE8"/>
  <c r="AE9"/>
  <c r="AE10"/>
  <c r="AE11"/>
  <c r="AE12"/>
  <c r="AE13"/>
  <c r="AE14"/>
  <c r="AE4"/>
  <c r="AC5"/>
  <c r="AC6"/>
  <c r="AC7"/>
  <c r="AC8"/>
  <c r="AC9"/>
  <c r="AC10"/>
  <c r="AC11"/>
  <c r="AC12"/>
  <c r="AC13"/>
  <c r="AC14"/>
  <c r="AC4"/>
  <c r="Z5"/>
  <c r="Z6"/>
  <c r="Z7"/>
  <c r="Z8"/>
  <c r="Z9"/>
  <c r="Z10"/>
  <c r="Z11"/>
  <c r="Z12"/>
  <c r="Z13"/>
  <c r="Z14"/>
  <c r="Z4"/>
  <c r="X5"/>
  <c r="X7"/>
  <c r="X9"/>
  <c r="X10"/>
  <c r="X11"/>
  <c r="X12"/>
  <c r="X13"/>
  <c r="X14"/>
  <c r="X4"/>
  <c r="U6"/>
  <c r="U7"/>
  <c r="U8"/>
  <c r="U9"/>
  <c r="U10"/>
  <c r="U11"/>
  <c r="U12"/>
  <c r="U13"/>
  <c r="U14"/>
  <c r="U4"/>
  <c r="S5"/>
  <c r="S6"/>
  <c r="S7"/>
  <c r="S8"/>
  <c r="S9"/>
  <c r="S10"/>
  <c r="S11"/>
  <c r="S12"/>
  <c r="S13"/>
  <c r="S14"/>
  <c r="S4"/>
  <c r="P5"/>
  <c r="P6"/>
  <c r="P7"/>
  <c r="P8"/>
  <c r="P9"/>
  <c r="P10"/>
  <c r="P11"/>
  <c r="P12"/>
  <c r="P13"/>
  <c r="P14"/>
  <c r="P4"/>
  <c r="N5"/>
  <c r="N6"/>
  <c r="N7"/>
  <c r="N11"/>
  <c r="N4"/>
  <c r="K5"/>
  <c r="K6"/>
  <c r="K7"/>
  <c r="K8"/>
  <c r="K9"/>
  <c r="K10"/>
  <c r="K11"/>
  <c r="K12"/>
  <c r="K13"/>
  <c r="K14"/>
  <c r="I5"/>
  <c r="I6"/>
  <c r="I7"/>
  <c r="I8"/>
  <c r="I9"/>
  <c r="I10"/>
  <c r="I11"/>
  <c r="I12"/>
  <c r="I13"/>
  <c r="I14"/>
  <c r="K4"/>
  <c r="I4"/>
  <c r="F5"/>
  <c r="F6"/>
  <c r="F7"/>
  <c r="F8"/>
  <c r="F9"/>
  <c r="F10"/>
  <c r="F11"/>
  <c r="F12"/>
  <c r="F13"/>
  <c r="F14"/>
  <c r="D5"/>
  <c r="D6"/>
  <c r="D7"/>
  <c r="D8"/>
  <c r="D9"/>
  <c r="D10"/>
  <c r="D11"/>
  <c r="D12"/>
  <c r="D13"/>
  <c r="D14"/>
  <c r="D4"/>
  <c r="F4"/>
</calcChain>
</file>

<file path=xl/sharedStrings.xml><?xml version="1.0" encoding="utf-8"?>
<sst xmlns="http://schemas.openxmlformats.org/spreadsheetml/2006/main" count="41" uniqueCount="24">
  <si>
    <t>Математика</t>
  </si>
  <si>
    <t>Русский язык</t>
  </si>
  <si>
    <t>дельта</t>
  </si>
  <si>
    <t>Параллели классов</t>
  </si>
  <si>
    <t>Информатика</t>
  </si>
  <si>
    <t>Физика</t>
  </si>
  <si>
    <t>Химия</t>
  </si>
  <si>
    <t>Биология</t>
  </si>
  <si>
    <t>География</t>
  </si>
  <si>
    <t>История</t>
  </si>
  <si>
    <t>Обществознание</t>
  </si>
  <si>
    <t>Литература</t>
  </si>
  <si>
    <t>3 классы</t>
  </si>
  <si>
    <t>4 классы</t>
  </si>
  <si>
    <t>5 классы</t>
  </si>
  <si>
    <t>6 классы</t>
  </si>
  <si>
    <t>7 классы</t>
  </si>
  <si>
    <t>8 классы</t>
  </si>
  <si>
    <t>9 классы</t>
  </si>
  <si>
    <t>10 классы</t>
  </si>
  <si>
    <t>11 классы</t>
  </si>
  <si>
    <t>Иностранный язык</t>
  </si>
  <si>
    <t>Предметы\Конец уч.года</t>
  </si>
  <si>
    <r>
      <t xml:space="preserve">Итоговая средняя оценка освоения предметов в параллели классов по отметкам в журналах общеобразовательной организации на конец </t>
    </r>
    <r>
      <rPr>
        <b/>
        <sz val="11"/>
        <color rgb="FF00B050"/>
        <rFont val="Calibri"/>
        <family val="2"/>
        <charset val="204"/>
        <scheme val="minor"/>
      </rPr>
      <t>2017-2018 уч.года</t>
    </r>
    <r>
      <rPr>
        <b/>
        <sz val="11"/>
        <color theme="1"/>
        <rFont val="Calibri"/>
        <family val="2"/>
        <charset val="204"/>
        <scheme val="minor"/>
      </rPr>
      <t xml:space="preserve">, </t>
    </r>
    <r>
      <rPr>
        <b/>
        <sz val="11"/>
        <color rgb="FF7030A0"/>
        <rFont val="Calibri"/>
        <family val="2"/>
        <charset val="204"/>
        <scheme val="minor"/>
      </rPr>
      <t>2018-2019 уч.года</t>
    </r>
    <r>
      <rPr>
        <b/>
        <sz val="11"/>
        <color theme="1"/>
        <rFont val="Calibri"/>
        <family val="2"/>
        <charset val="204"/>
        <scheme val="minor"/>
      </rPr>
      <t xml:space="preserve"> и на конец </t>
    </r>
    <r>
      <rPr>
        <b/>
        <sz val="11"/>
        <color rgb="FFFF0000"/>
        <rFont val="Calibri"/>
        <family val="2"/>
        <charset val="204"/>
        <scheme val="minor"/>
      </rPr>
      <t>2019-2020 уч.года</t>
    </r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</si>
</sst>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B05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rgb="FF00B050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8" fillId="0" borderId="13" xfId="0" applyFont="1" applyBorder="1" applyAlignment="1">
      <alignment horizontal="right"/>
    </xf>
    <xf numFmtId="0" fontId="8" fillId="0" borderId="14" xfId="0" applyFont="1" applyBorder="1"/>
    <xf numFmtId="0" fontId="7" fillId="0" borderId="9" xfId="0" applyFont="1" applyFill="1" applyBorder="1" applyAlignment="1">
      <alignment horizontal="center"/>
    </xf>
    <xf numFmtId="0" fontId="6" fillId="0" borderId="4" xfId="0" applyFont="1" applyFill="1" applyBorder="1"/>
    <xf numFmtId="0" fontId="8" fillId="0" borderId="5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2" fontId="5" fillId="0" borderId="11" xfId="0" applyNumberFormat="1" applyFont="1" applyFill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2" fontId="3" fillId="0" borderId="20" xfId="0" applyNumberFormat="1" applyFont="1" applyFill="1" applyBorder="1"/>
    <xf numFmtId="2" fontId="5" fillId="0" borderId="20" xfId="0" applyNumberFormat="1" applyFont="1" applyFill="1" applyBorder="1"/>
    <xf numFmtId="2" fontId="4" fillId="0" borderId="20" xfId="0" applyNumberFormat="1" applyFont="1" applyFill="1" applyBorder="1"/>
    <xf numFmtId="2" fontId="5" fillId="0" borderId="21" xfId="0" applyNumberFormat="1" applyFont="1" applyFill="1" applyBorder="1"/>
    <xf numFmtId="0" fontId="8" fillId="0" borderId="6" xfId="0" applyFont="1" applyFill="1" applyBorder="1" applyAlignment="1">
      <alignment horizontal="center"/>
    </xf>
    <xf numFmtId="2" fontId="2" fillId="0" borderId="1" xfId="0" applyNumberFormat="1" applyFont="1" applyFill="1" applyBorder="1"/>
    <xf numFmtId="2" fontId="3" fillId="0" borderId="2" xfId="0" applyNumberFormat="1" applyFont="1" applyFill="1" applyBorder="1"/>
    <xf numFmtId="2" fontId="5" fillId="0" borderId="2" xfId="0" applyNumberFormat="1" applyFont="1" applyFill="1" applyBorder="1"/>
    <xf numFmtId="2" fontId="4" fillId="0" borderId="2" xfId="0" applyNumberFormat="1" applyFont="1" applyFill="1" applyBorder="1"/>
    <xf numFmtId="2" fontId="5" fillId="0" borderId="16" xfId="0" applyNumberFormat="1" applyFont="1" applyFill="1" applyBorder="1"/>
    <xf numFmtId="2" fontId="2" fillId="0" borderId="18" xfId="0" applyNumberFormat="1" applyFont="1" applyFill="1" applyBorder="1"/>
    <xf numFmtId="2" fontId="2" fillId="0" borderId="4" xfId="0" applyNumberFormat="1" applyFont="1" applyFill="1" applyBorder="1"/>
    <xf numFmtId="2" fontId="3" fillId="0" borderId="5" xfId="0" applyNumberFormat="1" applyFont="1" applyFill="1" applyBorder="1"/>
    <xf numFmtId="2" fontId="5" fillId="0" borderId="5" xfId="0" applyNumberFormat="1" applyFont="1" applyFill="1" applyBorder="1"/>
    <xf numFmtId="2" fontId="4" fillId="0" borderId="5" xfId="0" applyNumberFormat="1" applyFont="1" applyFill="1" applyBorder="1"/>
    <xf numFmtId="2" fontId="5" fillId="0" borderId="28" xfId="0" applyNumberFormat="1" applyFont="1" applyFill="1" applyBorder="1"/>
    <xf numFmtId="2" fontId="5" fillId="0" borderId="12" xfId="0" applyNumberFormat="1" applyFont="1" applyFill="1" applyBorder="1"/>
    <xf numFmtId="0" fontId="8" fillId="0" borderId="10" xfId="0" applyFont="1" applyFill="1" applyBorder="1" applyAlignment="1">
      <alignment horizontal="center"/>
    </xf>
    <xf numFmtId="2" fontId="5" fillId="0" borderId="8" xfId="0" applyNumberFormat="1" applyFont="1" applyFill="1" applyBorder="1"/>
    <xf numFmtId="2" fontId="5" fillId="0" borderId="23" xfId="0" applyNumberFormat="1" applyFont="1" applyFill="1" applyBorder="1"/>
    <xf numFmtId="2" fontId="5" fillId="0" borderId="10" xfId="0" applyNumberFormat="1" applyFont="1" applyFill="1" applyBorder="1"/>
    <xf numFmtId="0" fontId="6" fillId="0" borderId="9" xfId="0" applyFont="1" applyFill="1" applyBorder="1"/>
    <xf numFmtId="2" fontId="2" fillId="0" borderId="7" xfId="0" applyNumberFormat="1" applyFont="1" applyFill="1" applyBorder="1"/>
    <xf numFmtId="2" fontId="2" fillId="0" borderId="17" xfId="0" applyNumberFormat="1" applyFont="1" applyFill="1" applyBorder="1"/>
    <xf numFmtId="2" fontId="2" fillId="0" borderId="9" xfId="0" applyNumberFormat="1" applyFont="1" applyFill="1" applyBorder="1"/>
    <xf numFmtId="2" fontId="5" fillId="0" borderId="3" xfId="0" applyNumberFormat="1" applyFont="1" applyFill="1" applyBorder="1"/>
    <xf numFmtId="2" fontId="5" fillId="0" borderId="22" xfId="0" applyNumberFormat="1" applyFont="1" applyFill="1" applyBorder="1"/>
    <xf numFmtId="2" fontId="5" fillId="0" borderId="29" xfId="0" applyNumberFormat="1" applyFont="1" applyFill="1" applyBorder="1"/>
    <xf numFmtId="2" fontId="5" fillId="0" borderId="24" xfId="0" applyNumberFormat="1" applyFont="1" applyFill="1" applyBorder="1"/>
    <xf numFmtId="2" fontId="5" fillId="0" borderId="30" xfId="0" applyNumberFormat="1" applyFont="1" applyFill="1" applyBorder="1"/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Обычный" xfId="0" builtinId="0"/>
  </cellStyles>
  <dxfs count="38"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Математика</a:t>
            </a:r>
          </a:p>
        </c:rich>
      </c:tx>
      <c:layout>
        <c:manualLayout>
          <c:xMode val="edge"/>
          <c:yMode val="edge"/>
          <c:x val="0.29838329221722892"/>
          <c:y val="2.7027027027027094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5086120117338295"/>
          <c:y val="0.247692674779289"/>
          <c:w val="0.57996448973289971"/>
          <c:h val="0.66393241248884505"/>
        </c:manualLayout>
      </c:layout>
      <c:radarChart>
        <c:radarStyle val="marker"/>
        <c:ser>
          <c:idx val="0"/>
          <c:order val="0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журналам'!$G$2,'Отметки по журналам'!$L$2,'Отметки по журналам'!$Q$2,'Отметки по журналам'!$V$2,'Отметки по журналам'!$AA$2,'Отметки по журналам'!$AF$2,'Отметки по журналам'!$AK$2,'Отметки по журналам'!$AP$2)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журналам'!$E$4,'Отметки по журналам'!$J$4,'Отметки по журналам'!$O$4,'Отметки по журналам'!$T$4,'Отметки по журналам'!$Y$4,'Отметки по журналам'!$AD$4,'Отметки по журналам'!$AI$4,'Отметки по журналам'!$AN$4,'Отметки по журналам'!$AS$4)</c:f>
              <c:numCache>
                <c:formatCode>0.00</c:formatCode>
                <c:ptCount val="9"/>
                <c:pt idx="0">
                  <c:v>3.9</c:v>
                </c:pt>
                <c:pt idx="1">
                  <c:v>3.75</c:v>
                </c:pt>
                <c:pt idx="2">
                  <c:v>3.84</c:v>
                </c:pt>
                <c:pt idx="3">
                  <c:v>3.8</c:v>
                </c:pt>
                <c:pt idx="4">
                  <c:v>3.69</c:v>
                </c:pt>
                <c:pt idx="5">
                  <c:v>3.76</c:v>
                </c:pt>
                <c:pt idx="6">
                  <c:v>3.82</c:v>
                </c:pt>
                <c:pt idx="8">
                  <c:v>3.86</c:v>
                </c:pt>
              </c:numCache>
            </c:numRef>
          </c:val>
        </c:ser>
        <c:ser>
          <c:idx val="1"/>
          <c:order val="1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журналам'!$G$2,'Отметки по журналам'!$L$2,'Отметки по журналам'!$Q$2,'Отметки по журналам'!$V$2,'Отметки по журналам'!$AA$2,'Отметки по журналам'!$AF$2,'Отметки по журналам'!$AK$2,'Отметки по журналам'!$AP$2)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журналам'!$C$4,'Отметки по журналам'!$H$4,'Отметки по журналам'!$M$4,'Отметки по журналам'!$R$4,'Отметки по журналам'!$W$4,'Отметки по журналам'!$AB$4,'Отметки по журналам'!$AG$4,'Отметки по журналам'!$AL$4,'Отметки по журналам'!$AQ$4)</c:f>
              <c:numCache>
                <c:formatCode>0.00</c:formatCode>
                <c:ptCount val="9"/>
                <c:pt idx="0">
                  <c:v>3.43</c:v>
                </c:pt>
                <c:pt idx="1">
                  <c:v>3.6</c:v>
                </c:pt>
                <c:pt idx="2">
                  <c:v>3.9</c:v>
                </c:pt>
                <c:pt idx="3">
                  <c:v>3.3</c:v>
                </c:pt>
                <c:pt idx="4">
                  <c:v>3.3</c:v>
                </c:pt>
                <c:pt idx="5">
                  <c:v>3.6</c:v>
                </c:pt>
                <c:pt idx="6">
                  <c:v>3.5</c:v>
                </c:pt>
                <c:pt idx="7">
                  <c:v>3.8</c:v>
                </c:pt>
                <c:pt idx="8">
                  <c:v>3.79</c:v>
                </c:pt>
              </c:numCache>
            </c:numRef>
          </c:val>
        </c:ser>
        <c:ser>
          <c:idx val="2"/>
          <c:order val="2"/>
          <c:tx>
            <c:strRef>
              <c:f>'Отметки по журналам'!$B$3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журналам'!$B$4,'Отметки по журналам'!$G$4,'Отметки по журналам'!$L$4,'Отметки по журналам'!$Q$4,'Отметки по журналам'!$V$4,'Отметки по журналам'!$AA$4,'Отметки по журналам'!$AF$4,'Отметки по журналам'!$AK$4,'Отметки по журналам'!$AP$4)</c:f>
              <c:numCache>
                <c:formatCode>0.00</c:formatCode>
                <c:ptCount val="9"/>
                <c:pt idx="0">
                  <c:v>3.7</c:v>
                </c:pt>
                <c:pt idx="1">
                  <c:v>3.5</c:v>
                </c:pt>
                <c:pt idx="2">
                  <c:v>3.7</c:v>
                </c:pt>
                <c:pt idx="3">
                  <c:v>3.5</c:v>
                </c:pt>
                <c:pt idx="4">
                  <c:v>3.6</c:v>
                </c:pt>
                <c:pt idx="5">
                  <c:v>3.4</c:v>
                </c:pt>
                <c:pt idx="6">
                  <c:v>3.6</c:v>
                </c:pt>
                <c:pt idx="7">
                  <c:v>3.3</c:v>
                </c:pt>
                <c:pt idx="8">
                  <c:v>3.5</c:v>
                </c:pt>
              </c:numCache>
            </c:numRef>
          </c:val>
        </c:ser>
        <c:axId val="119090560"/>
        <c:axId val="119104640"/>
      </c:radarChart>
      <c:catAx>
        <c:axId val="11909056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9104640"/>
        <c:crosses val="autoZero"/>
        <c:auto val="1"/>
        <c:lblAlgn val="ctr"/>
        <c:lblOffset val="100"/>
      </c:catAx>
      <c:valAx>
        <c:axId val="119104640"/>
        <c:scaling>
          <c:orientation val="minMax"/>
        </c:scaling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9090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73533619456354"/>
          <c:y val="2.7792083422004725E-2"/>
          <c:w val="0.14786206896551718"/>
          <c:h val="0.2272743179829794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Русский язык</a:t>
            </a:r>
          </a:p>
        </c:rich>
      </c:tx>
      <c:layout>
        <c:manualLayout>
          <c:xMode val="edge"/>
          <c:yMode val="edge"/>
          <c:x val="0.18827077865266842"/>
          <c:y val="2.3148148148148147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2121303587051629"/>
          <c:y val="0.23933654126567513"/>
          <c:w val="0.40757414698162731"/>
          <c:h val="0.67929024496938006"/>
        </c:manualLayout>
      </c:layout>
      <c:radarChart>
        <c:radarStyle val="marker"/>
        <c:ser>
          <c:idx val="0"/>
          <c:order val="0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журналам'!$G$2,'Отметки по журналам'!$L$2,'Отметки по журналам'!$Q$2,'Отметки по журналам'!$V$2,'Отметки по журналам'!$AA$2,'Отметки по журналам'!$AF$2,'Отметки по журналам'!$AK$2,'Отметки по журналам'!$AP$2)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журналам'!$E$13,'Отметки по журналам'!$J$13,'Отметки по журналам'!$O$13,'Отметки по журналам'!$T$13,'Отметки по журналам'!$Y$13,'Отметки по журналам'!$AD$13,'Отметки по журналам'!$AI$13,'Отметки по журналам'!$AN$13,'Отметки по журналам'!$AS$13)</c:f>
              <c:numCache>
                <c:formatCode>0.00</c:formatCode>
                <c:ptCount val="9"/>
                <c:pt idx="0">
                  <c:v>3.52</c:v>
                </c:pt>
                <c:pt idx="1">
                  <c:v>3.54</c:v>
                </c:pt>
                <c:pt idx="2">
                  <c:v>3.76</c:v>
                </c:pt>
                <c:pt idx="3">
                  <c:v>3.82</c:v>
                </c:pt>
                <c:pt idx="4">
                  <c:v>3.87</c:v>
                </c:pt>
                <c:pt idx="5">
                  <c:v>3.58</c:v>
                </c:pt>
                <c:pt idx="6">
                  <c:v>3.61</c:v>
                </c:pt>
                <c:pt idx="8">
                  <c:v>3.98</c:v>
                </c:pt>
              </c:numCache>
            </c:numRef>
          </c:val>
        </c:ser>
        <c:ser>
          <c:idx val="1"/>
          <c:order val="1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журналам'!$C$13,'Отметки по журналам'!$H$13,'Отметки по журналам'!$M$13,'Отметки по журналам'!$R$13,'Отметки по журналам'!$W$13,'Отметки по журналам'!$AB$13,'Отметки по журналам'!$AG$13,'Отметки по журналам'!$AL$13,'Отметки по журналам'!$AQ$13)</c:f>
              <c:numCache>
                <c:formatCode>0.00</c:formatCode>
                <c:ptCount val="9"/>
                <c:pt idx="0">
                  <c:v>4</c:v>
                </c:pt>
                <c:pt idx="1">
                  <c:v>3.65</c:v>
                </c:pt>
                <c:pt idx="2">
                  <c:v>3.7</c:v>
                </c:pt>
                <c:pt idx="3">
                  <c:v>3.5</c:v>
                </c:pt>
                <c:pt idx="4">
                  <c:v>3.5</c:v>
                </c:pt>
                <c:pt idx="5">
                  <c:v>3.4</c:v>
                </c:pt>
                <c:pt idx="6">
                  <c:v>3.6</c:v>
                </c:pt>
                <c:pt idx="7">
                  <c:v>3.9</c:v>
                </c:pt>
                <c:pt idx="8">
                  <c:v>3.85</c:v>
                </c:pt>
              </c:numCache>
            </c:numRef>
          </c:val>
        </c:ser>
        <c:ser>
          <c:idx val="2"/>
          <c:order val="2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журналам'!$B$13,'Отметки по журналам'!$G$13,'Отметки по журналам'!$L$13,'Отметки по журналам'!$Q$13,'Отметки по журналам'!$V$13,'Отметки по журналам'!$AA$13,'Отметки по журналам'!$AF$13,'Отметки по журналам'!$AK$13,'Отметки по журналам'!$AP$13)</c:f>
              <c:numCache>
                <c:formatCode>0.00</c:formatCode>
                <c:ptCount val="9"/>
                <c:pt idx="0">
                  <c:v>3.5</c:v>
                </c:pt>
                <c:pt idx="1">
                  <c:v>3.5</c:v>
                </c:pt>
                <c:pt idx="2">
                  <c:v>3.4</c:v>
                </c:pt>
                <c:pt idx="3">
                  <c:v>3.3</c:v>
                </c:pt>
                <c:pt idx="4">
                  <c:v>3.4</c:v>
                </c:pt>
                <c:pt idx="5">
                  <c:v>3.5</c:v>
                </c:pt>
                <c:pt idx="6">
                  <c:v>3.7</c:v>
                </c:pt>
                <c:pt idx="7">
                  <c:v>3.7</c:v>
                </c:pt>
                <c:pt idx="8">
                  <c:v>4</c:v>
                </c:pt>
              </c:numCache>
            </c:numRef>
          </c:val>
        </c:ser>
        <c:axId val="122606720"/>
        <c:axId val="122608256"/>
      </c:radarChart>
      <c:catAx>
        <c:axId val="12260672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2608256"/>
        <c:crosses val="autoZero"/>
        <c:auto val="1"/>
        <c:lblAlgn val="ctr"/>
        <c:lblOffset val="100"/>
      </c:catAx>
      <c:valAx>
        <c:axId val="122608256"/>
        <c:scaling>
          <c:orientation val="minMax"/>
        </c:scaling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2606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8822222222222256"/>
          <c:y val="4.2452974628171568E-2"/>
          <c:w val="8.2886597938144332E-2"/>
          <c:h val="0.2343766404199475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Иностранный язык</a:t>
            </a:r>
          </a:p>
        </c:rich>
      </c:tx>
      <c:layout>
        <c:manualLayout>
          <c:xMode val="edge"/>
          <c:yMode val="edge"/>
          <c:x val="0.17686789151356094"/>
          <c:y val="1.8518518518518545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1010192475940507"/>
          <c:y val="0.18834098862642223"/>
          <c:w val="0.26413521119138411"/>
          <c:h val="0.7116976523767885"/>
        </c:manualLayout>
      </c:layout>
      <c:radarChart>
        <c:radarStyle val="marker"/>
        <c:ser>
          <c:idx val="0"/>
          <c:order val="0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журналам'!$G$2,'Отметки по журналам'!$L$2,'Отметки по журналам'!$Q$2,'Отметки по журналам'!$V$2,'Отметки по журналам'!$AA$2,'Отметки по журналам'!$AF$2,'Отметки по журналам'!$AK$2,'Отметки по журналам'!$AP$2)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журналам'!$E$14,'Отметки по журналам'!$J$14,'Отметки по журналам'!$O$14,'Отметки по журналам'!$T$14,'Отметки по журналам'!$Y$14,'Отметки по журналам'!$AD$14,'Отметки по журналам'!$AI$14,'Отметки по журналам'!$AN$14,'Отметки по журналам'!$AS$14)</c:f>
              <c:numCache>
                <c:formatCode>0.00</c:formatCode>
                <c:ptCount val="9"/>
                <c:pt idx="0">
                  <c:v>4.3</c:v>
                </c:pt>
                <c:pt idx="1">
                  <c:v>4.22</c:v>
                </c:pt>
                <c:pt idx="2">
                  <c:v>4.38</c:v>
                </c:pt>
                <c:pt idx="3">
                  <c:v>3.6</c:v>
                </c:pt>
                <c:pt idx="4">
                  <c:v>3.68</c:v>
                </c:pt>
                <c:pt idx="5">
                  <c:v>3.48</c:v>
                </c:pt>
                <c:pt idx="6">
                  <c:v>3.48</c:v>
                </c:pt>
                <c:pt idx="8">
                  <c:v>3.95</c:v>
                </c:pt>
              </c:numCache>
            </c:numRef>
          </c:val>
        </c:ser>
        <c:ser>
          <c:idx val="1"/>
          <c:order val="1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журналам'!$G$2,'Отметки по журналам'!$L$2,'Отметки по журналам'!$Q$2,'Отметки по журналам'!$V$2,'Отметки по журналам'!$AA$2,'Отметки по журналам'!$AF$2,'Отметки по журналам'!$AK$2,'Отметки по журналам'!$AP$2)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журналам'!$C$14,'Отметки по журналам'!$H$14,'Отметки по журналам'!$M$14,'Отметки по журналам'!$R$14,'Отметки по журналам'!$W$14,'Отметки по журналам'!$AB$14,'Отметки по журналам'!$AG$14,'Отметки по журналам'!$AL$14,'Отметки по журналам'!$AQ$14)</c:f>
              <c:numCache>
                <c:formatCode>0.00</c:formatCode>
                <c:ptCount val="9"/>
                <c:pt idx="0">
                  <c:v>4.28</c:v>
                </c:pt>
                <c:pt idx="1">
                  <c:v>3.76</c:v>
                </c:pt>
                <c:pt idx="2">
                  <c:v>3.8</c:v>
                </c:pt>
                <c:pt idx="3">
                  <c:v>3.5</c:v>
                </c:pt>
                <c:pt idx="4">
                  <c:v>3.5</c:v>
                </c:pt>
                <c:pt idx="5">
                  <c:v>3.6</c:v>
                </c:pt>
                <c:pt idx="6">
                  <c:v>3.7</c:v>
                </c:pt>
                <c:pt idx="7">
                  <c:v>3.8</c:v>
                </c:pt>
                <c:pt idx="8">
                  <c:v>3.7</c:v>
                </c:pt>
              </c:numCache>
            </c:numRef>
          </c:val>
        </c:ser>
        <c:ser>
          <c:idx val="2"/>
          <c:order val="2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журналам'!$B$14,'Отметки по журналам'!$G$14,'Отметки по журналам'!$L$14,'Отметки по журналам'!$Q$14,'Отметки по журналам'!$V$14,'Отметки по журналам'!$AA$14,'Отметки по журналам'!$AF$14,'Отметки по журналам'!$AK$14,'Отметки по журналам'!$AP$14)</c:f>
              <c:numCache>
                <c:formatCode>0.00</c:formatCode>
                <c:ptCount val="9"/>
                <c:pt idx="0">
                  <c:v>3.9</c:v>
                </c:pt>
                <c:pt idx="1">
                  <c:v>3.7</c:v>
                </c:pt>
                <c:pt idx="2">
                  <c:v>3.4</c:v>
                </c:pt>
                <c:pt idx="3">
                  <c:v>3.8</c:v>
                </c:pt>
                <c:pt idx="4">
                  <c:v>3.9</c:v>
                </c:pt>
                <c:pt idx="5">
                  <c:v>3.6</c:v>
                </c:pt>
                <c:pt idx="6">
                  <c:v>3.7</c:v>
                </c:pt>
                <c:pt idx="7">
                  <c:v>3.5</c:v>
                </c:pt>
                <c:pt idx="8">
                  <c:v>4</c:v>
                </c:pt>
              </c:numCache>
            </c:numRef>
          </c:val>
        </c:ser>
        <c:axId val="122731904"/>
        <c:axId val="122737792"/>
      </c:radarChart>
      <c:catAx>
        <c:axId val="12273190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2737792"/>
        <c:crosses val="autoZero"/>
        <c:auto val="1"/>
        <c:lblAlgn val="ctr"/>
        <c:lblOffset val="100"/>
      </c:catAx>
      <c:valAx>
        <c:axId val="122737792"/>
        <c:scaling>
          <c:orientation val="minMax"/>
        </c:scaling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2731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5766666666666653"/>
          <c:y val="4.2452974628171568E-2"/>
          <c:w val="8.2886597938144332E-2"/>
          <c:h val="0.2343766404199475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Информатика</a:t>
            </a:r>
          </a:p>
        </c:rich>
      </c:tx>
      <c:layout>
        <c:manualLayout>
          <c:xMode val="edge"/>
          <c:yMode val="edge"/>
          <c:x val="0.31027711251629653"/>
          <c:y val="3.5975260634743871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8604587863189126"/>
          <c:y val="0.25803274235298185"/>
          <c:w val="0.60650776271273132"/>
          <c:h val="0.66726117628772885"/>
        </c:manualLayout>
      </c:layout>
      <c:radarChart>
        <c:radarStyle val="marker"/>
        <c:ser>
          <c:idx val="0"/>
          <c:order val="0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журналам'!$G$2,'Отметки по журналам'!$L$2,'Отметки по журналам'!$Q$2,'Отметки по журналам'!$V$2,'Отметки по журналам'!$AA$2,'Отметки по журналам'!$AF$2,'Отметки по журналам'!$AK$2,'Отметки по журналам'!$AP$2)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журналам'!$E$5,'Отметки по журналам'!$J$5,'Отметки по журналам'!$O$5,'Отметки по журналам'!$T$5,'Отметки по журналам'!$Y$5,'Отметки по журналам'!$AD$5,'Отметки по журналам'!$AI$5,'Отметки по журналам'!$AN$5,'Отметки по журналам'!$AS$5)</c:f>
              <c:numCache>
                <c:formatCode>0.00</c:formatCode>
                <c:ptCount val="9"/>
                <c:pt idx="2">
                  <c:v>3.76</c:v>
                </c:pt>
                <c:pt idx="4">
                  <c:v>4.32</c:v>
                </c:pt>
                <c:pt idx="5">
                  <c:v>4.7</c:v>
                </c:pt>
                <c:pt idx="6">
                  <c:v>4.42</c:v>
                </c:pt>
                <c:pt idx="8">
                  <c:v>4.67</c:v>
                </c:pt>
              </c:numCache>
            </c:numRef>
          </c:val>
        </c:ser>
        <c:ser>
          <c:idx val="1"/>
          <c:order val="1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журналам'!$C$5,'Отметки по журналам'!$H$5,'Отметки по журналам'!$M$5,'Отметки по журналам'!$R$5,'Отметки по журналам'!$W$5,'Отметки по журналам'!$AB$5,'Отметки по журналам'!$AG$5,'Отметки по журналам'!$AL$5,'Отметки по журналам'!$AQ$5)</c:f>
              <c:numCache>
                <c:formatCode>0.00</c:formatCode>
                <c:ptCount val="9"/>
                <c:pt idx="2">
                  <c:v>4.4000000000000004</c:v>
                </c:pt>
                <c:pt idx="3">
                  <c:v>4.3</c:v>
                </c:pt>
                <c:pt idx="4">
                  <c:v>4.3</c:v>
                </c:pt>
                <c:pt idx="5">
                  <c:v>4</c:v>
                </c:pt>
                <c:pt idx="6">
                  <c:v>4.2</c:v>
                </c:pt>
                <c:pt idx="7">
                  <c:v>4.3</c:v>
                </c:pt>
                <c:pt idx="8">
                  <c:v>4.8099999999999996</c:v>
                </c:pt>
              </c:numCache>
            </c:numRef>
          </c:val>
        </c:ser>
        <c:ser>
          <c:idx val="2"/>
          <c:order val="2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журналам'!$B$5,'Отметки по журналам'!$G$5,'Отметки по журналам'!$L$5,'Отметки по журналам'!$Q$5,'Отметки по журналам'!$V$5,'Отметки по журналам'!$AA$5,'Отметки по журналам'!$AF$5,'Отметки по журналам'!$AK$5,'Отметки по журналам'!$AP$5)</c:f>
              <c:numCache>
                <c:formatCode>0.00</c:formatCode>
                <c:ptCount val="9"/>
                <c:pt idx="2">
                  <c:v>4.2</c:v>
                </c:pt>
                <c:pt idx="3">
                  <c:v>4.3</c:v>
                </c:pt>
                <c:pt idx="4">
                  <c:v>4.0999999999999996</c:v>
                </c:pt>
                <c:pt idx="5">
                  <c:v>4.3</c:v>
                </c:pt>
                <c:pt idx="6">
                  <c:v>3.9</c:v>
                </c:pt>
                <c:pt idx="7">
                  <c:v>3.7</c:v>
                </c:pt>
                <c:pt idx="8">
                  <c:v>4.3</c:v>
                </c:pt>
              </c:numCache>
            </c:numRef>
          </c:val>
        </c:ser>
        <c:axId val="119212672"/>
        <c:axId val="119226752"/>
      </c:radarChart>
      <c:catAx>
        <c:axId val="119212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9226752"/>
        <c:crosses val="autoZero"/>
        <c:auto val="1"/>
        <c:lblAlgn val="ctr"/>
        <c:lblOffset val="100"/>
      </c:catAx>
      <c:valAx>
        <c:axId val="119226752"/>
        <c:scaling>
          <c:orientation val="minMax"/>
        </c:scaling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9212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544857768052713"/>
          <c:y val="2.4091739747316286E-2"/>
          <c:w val="0.14718539005156636"/>
          <c:h val="0.229203600710559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Физика</a:t>
            </a:r>
          </a:p>
        </c:rich>
      </c:tx>
      <c:layout>
        <c:manualLayout>
          <c:xMode val="edge"/>
          <c:yMode val="edge"/>
          <c:x val="0.27106224929431033"/>
          <c:y val="1.3698630136986301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5091872263827194"/>
          <c:y val="0.22602942663405265"/>
          <c:w val="0.4818665910293633"/>
          <c:h val="0.67752423947021856"/>
        </c:manualLayout>
      </c:layout>
      <c:radarChart>
        <c:radarStyle val="marker"/>
        <c:ser>
          <c:idx val="0"/>
          <c:order val="0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журналам'!$G$2,'Отметки по журналам'!$L$2,'Отметки по журналам'!$Q$2,'Отметки по журналам'!$V$2,'Отметки по журналам'!$AA$2,'Отметки по журналам'!$AF$2,'Отметки по журналам'!$AK$2,'Отметки по журналам'!$AP$2)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журналам'!$E$6,'Отметки по журналам'!$J$6,'Отметки по журналам'!$O$6,'Отметки по журналам'!$T$6,'Отметки по журналам'!$Y$6,'Отметки по журналам'!$AD$6,'Отметки по журналам'!$AI$6,'Отметки по журналам'!$AN$6,'Отметки по журналам'!$AS$6)</c:f>
              <c:numCache>
                <c:formatCode>0.00</c:formatCode>
                <c:ptCount val="9"/>
                <c:pt idx="4">
                  <c:v>3.56</c:v>
                </c:pt>
                <c:pt idx="5">
                  <c:v>3.68</c:v>
                </c:pt>
                <c:pt idx="6">
                  <c:v>3.72</c:v>
                </c:pt>
                <c:pt idx="8">
                  <c:v>3.9</c:v>
                </c:pt>
              </c:numCache>
            </c:numRef>
          </c:val>
        </c:ser>
        <c:ser>
          <c:idx val="1"/>
          <c:order val="1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журналам'!$G$2,'Отметки по журналам'!$L$2,'Отметки по журналам'!$Q$2,'Отметки по журналам'!$V$2,'Отметки по журналам'!$AA$2,'Отметки по журналам'!$AF$2,'Отметки по журналам'!$AK$2,'Отметки по журналам'!$AP$2)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журналам'!$C$6,'Отметки по журналам'!$H$6,'Отметки по журналам'!$M$6,'Отметки по журналам'!$R$6,'Отметки по журналам'!$W$6,'Отметки по журналам'!$AB$6,'Отметки по журналам'!$AG$6,'Отметки по журналам'!$AL$6,'Отметки по журналам'!$AQ$6)</c:f>
              <c:numCache>
                <c:formatCode>0.00</c:formatCode>
                <c:ptCount val="9"/>
                <c:pt idx="4">
                  <c:v>3.5</c:v>
                </c:pt>
                <c:pt idx="5">
                  <c:v>3.5</c:v>
                </c:pt>
                <c:pt idx="6">
                  <c:v>3.5</c:v>
                </c:pt>
                <c:pt idx="7">
                  <c:v>3.5</c:v>
                </c:pt>
                <c:pt idx="8">
                  <c:v>3.65</c:v>
                </c:pt>
              </c:numCache>
            </c:numRef>
          </c:val>
        </c:ser>
        <c:ser>
          <c:idx val="2"/>
          <c:order val="2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журналам'!$B$6,'Отметки по журналам'!$G$6,'Отметки по журналам'!$L$6,'Отметки по журналам'!$Q$6,'Отметки по журналам'!$V$6,'Отметки по журналам'!$AA$6,'Отметки по журналам'!$AF$6,'Отметки по журналам'!$AK$6,'Отметки по журналам'!$AP$6)</c:f>
              <c:numCache>
                <c:formatCode>0.00</c:formatCode>
                <c:ptCount val="9"/>
                <c:pt idx="4">
                  <c:v>3.5</c:v>
                </c:pt>
                <c:pt idx="5">
                  <c:v>3.4</c:v>
                </c:pt>
                <c:pt idx="6">
                  <c:v>3.5</c:v>
                </c:pt>
                <c:pt idx="7">
                  <c:v>3.4</c:v>
                </c:pt>
                <c:pt idx="8">
                  <c:v>3.5</c:v>
                </c:pt>
              </c:numCache>
            </c:numRef>
          </c:val>
        </c:ser>
        <c:axId val="119256576"/>
        <c:axId val="119258112"/>
      </c:radarChart>
      <c:catAx>
        <c:axId val="1192565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9258112"/>
        <c:crosses val="autoZero"/>
        <c:auto val="1"/>
        <c:lblAlgn val="ctr"/>
        <c:lblOffset val="100"/>
      </c:catAx>
      <c:valAx>
        <c:axId val="119258112"/>
        <c:scaling>
          <c:orientation val="minMax"/>
        </c:scaling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925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8235569444667181"/>
          <c:y val="2.5797891735944531E-2"/>
          <c:w val="8.5759987995102427E-2"/>
          <c:h val="0.2265117322875979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Химия</a:t>
            </a:r>
          </a:p>
        </c:rich>
      </c:tx>
      <c:layout>
        <c:manualLayout>
          <c:xMode val="edge"/>
          <c:yMode val="edge"/>
          <c:x val="0.35763188976377952"/>
          <c:y val="1.8518518518518545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5211581536601121"/>
          <c:y val="0.24568678915135633"/>
          <c:w val="0.49198361984856664"/>
          <c:h val="0.65256160688247378"/>
        </c:manualLayout>
      </c:layout>
      <c:radarChart>
        <c:radarStyle val="marker"/>
        <c:ser>
          <c:idx val="0"/>
          <c:order val="0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журналам'!$G$2,'Отметки по журналам'!$L$2,'Отметки по журналам'!$Q$2,'Отметки по журналам'!$V$2,'Отметки по журналам'!$AA$2,'Отметки по журналам'!$AF$2,'Отметки по журналам'!$AK$2,'Отметки по журналам'!$AP$2)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журналам'!$E$7,'Отметки по журналам'!$J$7,'Отметки по журналам'!$O$7,'Отметки по журналам'!$T$7,'Отметки по журналам'!$Y$7,'Отметки по журналам'!$AD$7,'Отметки по журналам'!$AI$7,'Отметки по журналам'!$AN$7,'Отметки по журналам'!$AS$7)</c:f>
              <c:numCache>
                <c:formatCode>0.00</c:formatCode>
                <c:ptCount val="9"/>
                <c:pt idx="5">
                  <c:v>3.7</c:v>
                </c:pt>
                <c:pt idx="6">
                  <c:v>3.88</c:v>
                </c:pt>
                <c:pt idx="8">
                  <c:v>4.21</c:v>
                </c:pt>
              </c:numCache>
            </c:numRef>
          </c:val>
        </c:ser>
        <c:ser>
          <c:idx val="1"/>
          <c:order val="1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журналам'!$C$7,'Отметки по журналам'!$H$7,'Отметки по журналам'!$M$7,'Отметки по журналам'!$R$7,'Отметки по журналам'!$W$7,'Отметки по журналам'!$AB$7,'Отметки по журналам'!$AG$7,'Отметки по журналам'!$AL$7,'Отметки по журналам'!$AQ$7)</c:f>
              <c:numCache>
                <c:formatCode>0.00</c:formatCode>
                <c:ptCount val="9"/>
                <c:pt idx="5">
                  <c:v>3.9</c:v>
                </c:pt>
                <c:pt idx="6">
                  <c:v>3.8</c:v>
                </c:pt>
                <c:pt idx="7">
                  <c:v>4</c:v>
                </c:pt>
                <c:pt idx="8">
                  <c:v>4.05</c:v>
                </c:pt>
              </c:numCache>
            </c:numRef>
          </c:val>
        </c:ser>
        <c:ser>
          <c:idx val="2"/>
          <c:order val="2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журналам'!$B$7,'Отметки по журналам'!$G$7,'Отметки по журналам'!$L$7,'Отметки по журналам'!$Q$7,'Отметки по журналам'!$V$7,'Отметки по журналам'!$AA$7,'Отметки по журналам'!$AF$7,'Отметки по журналам'!$AK$7,'Отметки по журналам'!$AP$7)</c:f>
              <c:numCache>
                <c:formatCode>0.00</c:formatCode>
                <c:ptCount val="9"/>
                <c:pt idx="5">
                  <c:v>3.3</c:v>
                </c:pt>
                <c:pt idx="6">
                  <c:v>3.7</c:v>
                </c:pt>
                <c:pt idx="7">
                  <c:v>3.8</c:v>
                </c:pt>
                <c:pt idx="8">
                  <c:v>4.0999999999999996</c:v>
                </c:pt>
              </c:numCache>
            </c:numRef>
          </c:val>
        </c:ser>
        <c:axId val="120828288"/>
        <c:axId val="120829824"/>
      </c:radarChart>
      <c:catAx>
        <c:axId val="12082828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0829824"/>
        <c:crosses val="autoZero"/>
        <c:auto val="1"/>
        <c:lblAlgn val="ctr"/>
        <c:lblOffset val="100"/>
      </c:catAx>
      <c:valAx>
        <c:axId val="120829824"/>
        <c:scaling>
          <c:orientation val="minMax"/>
        </c:scaling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0828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499649585686607"/>
          <c:y val="2.8564085739282534E-2"/>
          <c:w val="0.12562499999999988"/>
          <c:h val="0.22204102776626627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Биология</a:t>
            </a:r>
          </a:p>
        </c:rich>
      </c:tx>
      <c:layout>
        <c:manualLayout>
          <c:xMode val="edge"/>
          <c:yMode val="edge"/>
          <c:x val="0.2502915573053362"/>
          <c:y val="1.8518518518518545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2121303587051629"/>
          <c:y val="0.22074839603382934"/>
          <c:w val="0.41868525809273843"/>
          <c:h val="0.69780876348789822"/>
        </c:manualLayout>
      </c:layout>
      <c:radarChart>
        <c:radarStyle val="marker"/>
        <c:ser>
          <c:idx val="0"/>
          <c:order val="0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журналам'!$G$2,'Отметки по журналам'!$L$2,'Отметки по журналам'!$Q$2,'Отметки по журналам'!$V$2,'Отметки по журналам'!$AA$2,'Отметки по журналам'!$AF$2,'Отметки по журналам'!$AK$2,'Отметки по журналам'!$AP$2)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журналам'!$E$8,'Отметки по журналам'!$J$8,'Отметки по журналам'!$O$8,'Отметки по журналам'!$T$8,'Отметки по журналам'!$Y$8,'Отметки по журналам'!$AD$8,'Отметки по журналам'!$AI$8,'Отметки по журналам'!$AN$8,'Отметки по журналам'!$AS$8)</c:f>
              <c:numCache>
                <c:formatCode>0.00</c:formatCode>
                <c:ptCount val="9"/>
                <c:pt idx="2">
                  <c:v>3.88</c:v>
                </c:pt>
                <c:pt idx="3">
                  <c:v>4.04</c:v>
                </c:pt>
                <c:pt idx="4">
                  <c:v>3.78</c:v>
                </c:pt>
                <c:pt idx="5">
                  <c:v>4.88</c:v>
                </c:pt>
                <c:pt idx="6">
                  <c:v>4</c:v>
                </c:pt>
                <c:pt idx="8">
                  <c:v>4.42</c:v>
                </c:pt>
              </c:numCache>
            </c:numRef>
          </c:val>
        </c:ser>
        <c:ser>
          <c:idx val="1"/>
          <c:order val="1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журналам'!$C$8,'Отметки по журналам'!$H$8,'Отметки по журналам'!$M$8,'Отметки по журналам'!$R$8,'Отметки по журналам'!$W$8,'Отметки по журналам'!$AB$8,'Отметки по журналам'!$AG$8,'Отметки по журналам'!$AL$8,'Отметки по журналам'!$AQ$8)</c:f>
              <c:numCache>
                <c:formatCode>0.00</c:formatCode>
                <c:ptCount val="9"/>
                <c:pt idx="2">
                  <c:v>3.8</c:v>
                </c:pt>
                <c:pt idx="3">
                  <c:v>3.6</c:v>
                </c:pt>
                <c:pt idx="4">
                  <c:v>3.6</c:v>
                </c:pt>
                <c:pt idx="5">
                  <c:v>3.6</c:v>
                </c:pt>
                <c:pt idx="6">
                  <c:v>3.7</c:v>
                </c:pt>
                <c:pt idx="7">
                  <c:v>3.4</c:v>
                </c:pt>
                <c:pt idx="8">
                  <c:v>3.8</c:v>
                </c:pt>
              </c:numCache>
            </c:numRef>
          </c:val>
        </c:ser>
        <c:ser>
          <c:idx val="2"/>
          <c:order val="2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журналам'!$B$8,'Отметки по журналам'!$G$8,'Отметки по журналам'!$L$8,'Отметки по журналам'!$Q$8,'Отметки по журналам'!$V$8,'Отметки по журналам'!$AA$8,'Отметки по журналам'!$AF$8,'Отметки по журналам'!$AK$8,'Отметки по журналам'!$AP$8)</c:f>
              <c:numCache>
                <c:formatCode>0.00</c:formatCode>
                <c:ptCount val="9"/>
                <c:pt idx="2">
                  <c:v>3.6</c:v>
                </c:pt>
                <c:pt idx="3">
                  <c:v>3.6</c:v>
                </c:pt>
                <c:pt idx="4">
                  <c:v>3.6</c:v>
                </c:pt>
                <c:pt idx="5">
                  <c:v>3.6</c:v>
                </c:pt>
                <c:pt idx="6">
                  <c:v>3.6</c:v>
                </c:pt>
                <c:pt idx="7">
                  <c:v>3.6</c:v>
                </c:pt>
                <c:pt idx="8">
                  <c:v>4</c:v>
                </c:pt>
              </c:numCache>
            </c:numRef>
          </c:val>
        </c:ser>
        <c:axId val="120843264"/>
        <c:axId val="122381056"/>
      </c:radarChart>
      <c:catAx>
        <c:axId val="12084326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2381056"/>
        <c:crosses val="autoZero"/>
        <c:auto val="1"/>
        <c:lblAlgn val="ctr"/>
        <c:lblOffset val="100"/>
      </c:catAx>
      <c:valAx>
        <c:axId val="122381056"/>
        <c:scaling>
          <c:orientation val="minMax"/>
        </c:scaling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084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7155555555555556"/>
          <c:y val="2.8564085739282534E-2"/>
          <c:w val="9.3897810218978098E-2"/>
          <c:h val="0.2343766404199475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География</a:t>
            </a:r>
          </a:p>
        </c:rich>
      </c:tx>
      <c:layout>
        <c:manualLayout>
          <c:xMode val="edge"/>
          <c:yMode val="edge"/>
          <c:x val="0.25443044619422567"/>
          <c:y val="1.3888888888888919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2365748031496052"/>
          <c:y val="0.22074839603382934"/>
          <c:w val="0.40757414698162731"/>
          <c:h val="0.67929024496938006"/>
        </c:manualLayout>
      </c:layout>
      <c:radarChart>
        <c:radarStyle val="marker"/>
        <c:ser>
          <c:idx val="0"/>
          <c:order val="0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журналам'!$G$2,'Отметки по журналам'!$L$2,'Отметки по журналам'!$Q$2,'Отметки по журналам'!$V$2,'Отметки по журналам'!$AA$2,'Отметки по журналам'!$AF$2,'Отметки по журналам'!$AK$2,'Отметки по журналам'!$AP$2)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журналам'!$E$9,'Отметки по журналам'!$J$9,'Отметки по журналам'!$O$9,'Отметки по журналам'!$T$9,'Отметки по журналам'!$Y$9,'Отметки по журналам'!$AD$9,'Отметки по журналам'!$AI$9,'Отметки по журналам'!$AN$9,'Отметки по журналам'!$AS$9)</c:f>
              <c:numCache>
                <c:formatCode>0.00</c:formatCode>
                <c:ptCount val="9"/>
                <c:pt idx="2">
                  <c:v>3.86</c:v>
                </c:pt>
                <c:pt idx="3">
                  <c:v>3.93</c:v>
                </c:pt>
                <c:pt idx="4">
                  <c:v>3.8</c:v>
                </c:pt>
                <c:pt idx="5">
                  <c:v>3.86</c:v>
                </c:pt>
                <c:pt idx="6">
                  <c:v>4</c:v>
                </c:pt>
                <c:pt idx="8">
                  <c:v>4.4400000000000004</c:v>
                </c:pt>
              </c:numCache>
            </c:numRef>
          </c:val>
        </c:ser>
        <c:ser>
          <c:idx val="1"/>
          <c:order val="1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журналам'!$C$9,'Отметки по журналам'!$H$9,'Отметки по журналам'!$M$9,'Отметки по журналам'!$R$9,'Отметки по журналам'!$W$9,'Отметки по журналам'!$AB$9,'Отметки по журналам'!$AG$9,'Отметки по журналам'!$AL$9,'Отметки по журналам'!$AQ$9)</c:f>
              <c:numCache>
                <c:formatCode>0.00</c:formatCode>
                <c:ptCount val="9"/>
                <c:pt idx="2">
                  <c:v>3.9</c:v>
                </c:pt>
                <c:pt idx="3">
                  <c:v>3.4</c:v>
                </c:pt>
                <c:pt idx="4">
                  <c:v>3.5</c:v>
                </c:pt>
                <c:pt idx="5">
                  <c:v>3.7</c:v>
                </c:pt>
                <c:pt idx="6">
                  <c:v>3.7</c:v>
                </c:pt>
                <c:pt idx="7">
                  <c:v>4</c:v>
                </c:pt>
                <c:pt idx="8">
                  <c:v>3.85</c:v>
                </c:pt>
              </c:numCache>
            </c:numRef>
          </c:val>
        </c:ser>
        <c:ser>
          <c:idx val="2"/>
          <c:order val="2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журналам'!$B$9,'Отметки по журналам'!$G$9,'Отметки по журналам'!$L$9,'Отметки по журналам'!$Q$9,'Отметки по журналам'!$V$9,'Отметки по журналам'!$AA$9,'Отметки по журналам'!$AF$9,'Отметки по журналам'!$AK$9,'Отметки по журналам'!$AP$9)</c:f>
              <c:numCache>
                <c:formatCode>0.00</c:formatCode>
                <c:ptCount val="9"/>
                <c:pt idx="2">
                  <c:v>3.6</c:v>
                </c:pt>
                <c:pt idx="3">
                  <c:v>3.6</c:v>
                </c:pt>
                <c:pt idx="4">
                  <c:v>3.3</c:v>
                </c:pt>
                <c:pt idx="5">
                  <c:v>3.5</c:v>
                </c:pt>
                <c:pt idx="6">
                  <c:v>3.6</c:v>
                </c:pt>
                <c:pt idx="7">
                  <c:v>3.7</c:v>
                </c:pt>
                <c:pt idx="8">
                  <c:v>4.0999999999999996</c:v>
                </c:pt>
              </c:numCache>
            </c:numRef>
          </c:val>
        </c:ser>
        <c:axId val="122292096"/>
        <c:axId val="122293632"/>
      </c:radarChart>
      <c:catAx>
        <c:axId val="1222920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2293632"/>
        <c:crosses val="autoZero"/>
        <c:auto val="1"/>
        <c:lblAlgn val="ctr"/>
        <c:lblOffset val="100"/>
      </c:catAx>
      <c:valAx>
        <c:axId val="122293632"/>
        <c:scaling>
          <c:orientation val="minMax"/>
        </c:scaling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229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0211111111111106"/>
          <c:y val="2.8564085739282534E-2"/>
          <c:w val="8.2886597938144332E-2"/>
          <c:h val="0.2343766404199475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История</a:t>
            </a:r>
          </a:p>
        </c:rich>
      </c:tx>
      <c:layout>
        <c:manualLayout>
          <c:xMode val="edge"/>
          <c:yMode val="edge"/>
          <c:x val="0.29556933508311461"/>
          <c:y val="2.7777777777777863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1806497521143212"/>
          <c:y val="0.22926983085447694"/>
          <c:w val="0.45424088655584732"/>
          <c:h val="0.70317621755613979"/>
        </c:manualLayout>
      </c:layout>
      <c:radarChart>
        <c:radarStyle val="marker"/>
        <c:ser>
          <c:idx val="0"/>
          <c:order val="0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журналам'!$G$2,'Отметки по журналам'!$L$2,'Отметки по журналам'!$Q$2,'Отметки по журналам'!$V$2,'Отметки по журналам'!$AA$2,'Отметки по журналам'!$AF$2,'Отметки по журналам'!$AK$2,'Отметки по журналам'!$AP$2)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журналам'!$E$10,'Отметки по журналам'!$J$10,'Отметки по журналам'!$O$10,'Отметки по журналам'!$T$10,'Отметки по журналам'!$Y$10,'Отметки по журналам'!$AD$10,'Отметки по журналам'!$AI$10,'Отметки по журналам'!$AN$10,'Отметки по журналам'!$AS$10)</c:f>
              <c:numCache>
                <c:formatCode>0.00</c:formatCode>
                <c:ptCount val="9"/>
                <c:pt idx="2">
                  <c:v>3.71</c:v>
                </c:pt>
                <c:pt idx="3">
                  <c:v>3.71</c:v>
                </c:pt>
                <c:pt idx="4">
                  <c:v>3.6</c:v>
                </c:pt>
                <c:pt idx="5">
                  <c:v>3.61</c:v>
                </c:pt>
                <c:pt idx="6">
                  <c:v>3.7</c:v>
                </c:pt>
                <c:pt idx="8">
                  <c:v>3.94</c:v>
                </c:pt>
              </c:numCache>
            </c:numRef>
          </c:val>
        </c:ser>
        <c:ser>
          <c:idx val="1"/>
          <c:order val="1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журналам'!$G$2,'Отметки по журналам'!$L$2,'Отметки по журналам'!$Q$2,'Отметки по журналам'!$V$2,'Отметки по журналам'!$AA$2,'Отметки по журналам'!$AF$2,'Отметки по журналам'!$AK$2,'Отметки по журналам'!$AP$2)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журналам'!$C$10,'Отметки по журналам'!$H$10,'Отметки по журналам'!$M$10,'Отметки по журналам'!$R$10,'Отметки по журналам'!$W$10,'Отметки по журналам'!$AB$10,'Отметки по журналам'!$AG$10,'Отметки по журналам'!$AL$10,'Отметки по журналам'!$AQ$10)</c:f>
              <c:numCache>
                <c:formatCode>0.00</c:formatCode>
                <c:ptCount val="9"/>
                <c:pt idx="2">
                  <c:v>3.9</c:v>
                </c:pt>
                <c:pt idx="3">
                  <c:v>3.6</c:v>
                </c:pt>
                <c:pt idx="4">
                  <c:v>3.9</c:v>
                </c:pt>
                <c:pt idx="5">
                  <c:v>4</c:v>
                </c:pt>
                <c:pt idx="6">
                  <c:v>3.9</c:v>
                </c:pt>
                <c:pt idx="7">
                  <c:v>4.3</c:v>
                </c:pt>
                <c:pt idx="8">
                  <c:v>4.16</c:v>
                </c:pt>
              </c:numCache>
            </c:numRef>
          </c:val>
        </c:ser>
        <c:ser>
          <c:idx val="2"/>
          <c:order val="2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журналам'!$B$10,'Отметки по журналам'!$G$10,'Отметки по журналам'!$L$10,'Отметки по журналам'!$Q$10,'Отметки по журналам'!$V$10,'Отметки по журналам'!$AA$10,'Отметки по журналам'!$AF$10,'Отметки по журналам'!$AK$10,'Отметки по журналам'!$AP$10)</c:f>
              <c:numCache>
                <c:formatCode>0.00</c:formatCode>
                <c:ptCount val="9"/>
                <c:pt idx="2">
                  <c:v>4</c:v>
                </c:pt>
                <c:pt idx="3">
                  <c:v>3.6</c:v>
                </c:pt>
                <c:pt idx="4">
                  <c:v>3.7</c:v>
                </c:pt>
                <c:pt idx="5">
                  <c:v>3.5</c:v>
                </c:pt>
                <c:pt idx="6">
                  <c:v>3.6</c:v>
                </c:pt>
                <c:pt idx="7">
                  <c:v>3.5</c:v>
                </c:pt>
                <c:pt idx="8">
                  <c:v>3.5</c:v>
                </c:pt>
              </c:numCache>
            </c:numRef>
          </c:val>
        </c:ser>
        <c:axId val="122344192"/>
        <c:axId val="122345728"/>
      </c:radarChart>
      <c:catAx>
        <c:axId val="12234419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2345728"/>
        <c:crosses val="autoZero"/>
        <c:auto val="1"/>
        <c:lblAlgn val="ctr"/>
        <c:lblOffset val="100"/>
      </c:catAx>
      <c:valAx>
        <c:axId val="122345728"/>
        <c:scaling>
          <c:orientation val="minMax"/>
        </c:scaling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2344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9933333333333335"/>
          <c:y val="2.8564085739282534E-2"/>
          <c:w val="8.6104417670682748E-2"/>
          <c:h val="0.2343766404199475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317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Обществознание</a:t>
            </a:r>
          </a:p>
        </c:rich>
      </c:tx>
      <c:layout>
        <c:manualLayout>
          <c:xMode val="edge"/>
          <c:yMode val="edge"/>
          <c:x val="0.1866596675415573"/>
          <c:y val="3.7037037037037056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2121303587051629"/>
          <c:y val="0.24389654418197754"/>
          <c:w val="0.37643677126254826"/>
          <c:h val="0.66628093213588113"/>
        </c:manualLayout>
      </c:layout>
      <c:radarChart>
        <c:radarStyle val="marker"/>
        <c:ser>
          <c:idx val="0"/>
          <c:order val="0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журналам'!$G$2,'Отметки по журналам'!$L$2,'Отметки по журналам'!$Q$2,'Отметки по журналам'!$V$2,'Отметки по журналам'!$AA$2,'Отметки по журналам'!$AF$2,'Отметки по журналам'!$AK$2,'Отметки по журналам'!$AP$2)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журналам'!$E$11,'Отметки по журналам'!$J$11,'Отметки по журналам'!$O$11,'Отметки по журналам'!$T$11,'Отметки по журналам'!$Y$11,'Отметки по журналам'!$AD$11,'Отметки по журналам'!$AI$11,'Отметки по журналам'!$AN$11,'Отметки по журналам'!$AS$11)</c:f>
              <c:numCache>
                <c:formatCode>0.00</c:formatCode>
                <c:ptCount val="9"/>
                <c:pt idx="3">
                  <c:v>4.3600000000000003</c:v>
                </c:pt>
                <c:pt idx="4">
                  <c:v>4.4000000000000004</c:v>
                </c:pt>
                <c:pt idx="5">
                  <c:v>3.57</c:v>
                </c:pt>
                <c:pt idx="6">
                  <c:v>3.53</c:v>
                </c:pt>
                <c:pt idx="8">
                  <c:v>3.98</c:v>
                </c:pt>
              </c:numCache>
            </c:numRef>
          </c:val>
        </c:ser>
        <c:ser>
          <c:idx val="1"/>
          <c:order val="1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журналам'!$C$11,'Отметки по журналам'!$H$11,'Отметки по журналам'!$M$11,'Отметки по журналам'!$R$11,'Отметки по журналам'!$W$11,'Отметки по журналам'!$AB$11,'Отметки по журналам'!$AG$11,'Отметки по журналам'!$AL$11,'Отметки по журналам'!$AQ$11)</c:f>
              <c:numCache>
                <c:formatCode>0.00</c:formatCode>
                <c:ptCount val="9"/>
                <c:pt idx="3">
                  <c:v>4.0999999999999996</c:v>
                </c:pt>
                <c:pt idx="4">
                  <c:v>4.0999999999999996</c:v>
                </c:pt>
                <c:pt idx="5">
                  <c:v>4.0999999999999996</c:v>
                </c:pt>
                <c:pt idx="6">
                  <c:v>4</c:v>
                </c:pt>
                <c:pt idx="7">
                  <c:v>3.9</c:v>
                </c:pt>
                <c:pt idx="8">
                  <c:v>3.65</c:v>
                </c:pt>
              </c:numCache>
            </c:numRef>
          </c:val>
        </c:ser>
        <c:ser>
          <c:idx val="2"/>
          <c:order val="2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журналам'!$B$11,'Отметки по журналам'!$G$11,'Отметки по журналам'!$L$11,'Отметки по журналам'!$Q$11,'Отметки по журналам'!$V$11,'Отметки по журналам'!$AA$11,'Отметки по журналам'!$AF$11,'Отметки по журналам'!$AK$11,'Отметки по журналам'!$AP$11)</c:f>
              <c:numCache>
                <c:formatCode>0.00</c:formatCode>
                <c:ptCount val="9"/>
                <c:pt idx="3">
                  <c:v>4.4000000000000004</c:v>
                </c:pt>
                <c:pt idx="4">
                  <c:v>4.0999999999999996</c:v>
                </c:pt>
                <c:pt idx="5">
                  <c:v>3.5</c:v>
                </c:pt>
                <c:pt idx="6">
                  <c:v>3.5</c:v>
                </c:pt>
                <c:pt idx="7">
                  <c:v>3.5</c:v>
                </c:pt>
                <c:pt idx="8">
                  <c:v>3.9</c:v>
                </c:pt>
              </c:numCache>
            </c:numRef>
          </c:val>
        </c:ser>
        <c:axId val="122506624"/>
        <c:axId val="122532992"/>
      </c:radarChart>
      <c:catAx>
        <c:axId val="122506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2532992"/>
        <c:crosses val="autoZero"/>
        <c:auto val="1"/>
        <c:lblAlgn val="ctr"/>
        <c:lblOffset val="100"/>
      </c:catAx>
      <c:valAx>
        <c:axId val="122532992"/>
        <c:scaling>
          <c:orientation val="minMax"/>
        </c:scaling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250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4241508008098849"/>
          <c:y val="5.1712233887430917E-2"/>
          <c:w val="0.1161011050344628"/>
          <c:h val="0.215656461472667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Литература</a:t>
            </a:r>
          </a:p>
        </c:rich>
      </c:tx>
      <c:layout>
        <c:manualLayout>
          <c:xMode val="edge"/>
          <c:yMode val="edge"/>
          <c:x val="0.23026377952755905"/>
          <c:y val="2.7777777777777863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3510192475940508"/>
          <c:y val="0.20222987751531071"/>
          <c:w val="0.43257414698162738"/>
          <c:h val="0.72095691163604569"/>
        </c:manualLayout>
      </c:layout>
      <c:radarChart>
        <c:radarStyle val="marker"/>
        <c:ser>
          <c:idx val="0"/>
          <c:order val="0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журналам'!$G$2,'Отметки по журналам'!$L$2,'Отметки по журналам'!$Q$2,'Отметки по журналам'!$V$2,'Отметки по журналам'!$AA$2,'Отметки по журналам'!$AF$2,'Отметки по журналам'!$AK$2,'Отметки по журналам'!$AP$2)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журналам'!$E$12,'Отметки по журналам'!$J$12,'Отметки по журналам'!$O$12,'Отметки по журналам'!$T$12,'Отметки по журналам'!$Y$12,'Отметки по журналам'!$AD$12,'Отметки по журналам'!$AI$12,'Отметки по журналам'!$AN$12,'Отметки по журналам'!$AS$12)</c:f>
              <c:numCache>
                <c:formatCode>0.00</c:formatCode>
                <c:ptCount val="9"/>
                <c:pt idx="0">
                  <c:v>3.9</c:v>
                </c:pt>
                <c:pt idx="1">
                  <c:v>4</c:v>
                </c:pt>
                <c:pt idx="2">
                  <c:v>4.4400000000000004</c:v>
                </c:pt>
                <c:pt idx="3">
                  <c:v>4.38</c:v>
                </c:pt>
                <c:pt idx="4">
                  <c:v>4.18</c:v>
                </c:pt>
                <c:pt idx="5">
                  <c:v>4.16</c:v>
                </c:pt>
                <c:pt idx="6">
                  <c:v>4.0199999999999996</c:v>
                </c:pt>
                <c:pt idx="8">
                  <c:v>4.32</c:v>
                </c:pt>
              </c:numCache>
            </c:numRef>
          </c:val>
        </c:ser>
        <c:ser>
          <c:idx val="1"/>
          <c:order val="1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журналам'!$C$12,'Отметки по журналам'!$H$12,'Отметки по журналам'!$M$12,'Отметки по журналам'!$R$12,'Отметки по журналам'!$W$12,'Отметки по журналам'!$AB$12,'Отметки по журналам'!$AG$12,'Отметки по журналам'!$AL$12,'Отметки по журналам'!$AQ$12)</c:f>
              <c:numCache>
                <c:formatCode>0.00</c:formatCode>
                <c:ptCount val="9"/>
                <c:pt idx="0">
                  <c:v>3.58</c:v>
                </c:pt>
                <c:pt idx="1">
                  <c:v>3.9</c:v>
                </c:pt>
                <c:pt idx="2">
                  <c:v>4.0999999999999996</c:v>
                </c:pt>
                <c:pt idx="3">
                  <c:v>3.8</c:v>
                </c:pt>
                <c:pt idx="4">
                  <c:v>3.7</c:v>
                </c:pt>
                <c:pt idx="5">
                  <c:v>3.5</c:v>
                </c:pt>
                <c:pt idx="6">
                  <c:v>3.8</c:v>
                </c:pt>
                <c:pt idx="7">
                  <c:v>4.0999999999999996</c:v>
                </c:pt>
                <c:pt idx="8">
                  <c:v>4.17</c:v>
                </c:pt>
              </c:numCache>
            </c:numRef>
          </c:val>
        </c:ser>
        <c:ser>
          <c:idx val="2"/>
          <c:order val="2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журналам'!$B$12,'Отметки по журналам'!$G$12,'Отметки по журналам'!$L$12,'Отметки по журналам'!$Q$12,'Отметки по журналам'!$V$12,'Отметки по журналам'!$AA$12,'Отметки по журналам'!$AF$12,'Отметки по журналам'!$AK$12,'Отметки по журналам'!$AP$12)</c:f>
              <c:numCache>
                <c:formatCode>0.00</c:formatCode>
                <c:ptCount val="9"/>
                <c:pt idx="0">
                  <c:v>3.6</c:v>
                </c:pt>
                <c:pt idx="1">
                  <c:v>3.5</c:v>
                </c:pt>
                <c:pt idx="2">
                  <c:v>3.9</c:v>
                </c:pt>
                <c:pt idx="3">
                  <c:v>3.3</c:v>
                </c:pt>
                <c:pt idx="4">
                  <c:v>3.7</c:v>
                </c:pt>
                <c:pt idx="5">
                  <c:v>3.8</c:v>
                </c:pt>
                <c:pt idx="6">
                  <c:v>3.6</c:v>
                </c:pt>
                <c:pt idx="7">
                  <c:v>4</c:v>
                </c:pt>
                <c:pt idx="8">
                  <c:v>4.0999999999999996</c:v>
                </c:pt>
              </c:numCache>
            </c:numRef>
          </c:val>
        </c:ser>
        <c:axId val="122571008"/>
        <c:axId val="122572800"/>
      </c:radarChart>
      <c:catAx>
        <c:axId val="1225710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2572800"/>
        <c:crosses val="autoZero"/>
        <c:auto val="1"/>
        <c:lblAlgn val="ctr"/>
        <c:lblOffset val="100"/>
      </c:catAx>
      <c:valAx>
        <c:axId val="122572800"/>
        <c:scaling>
          <c:orientation val="minMax"/>
        </c:scaling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2571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7988888888888998"/>
          <c:y val="3.7823344998541841E-2"/>
          <c:w val="9.3897810218978098E-2"/>
          <c:h val="0.2343766404199475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57149</xdr:rowOff>
    </xdr:from>
    <xdr:to>
      <xdr:col>10</xdr:col>
      <xdr:colOff>0</xdr:colOff>
      <xdr:row>29</xdr:row>
      <xdr:rowOff>28574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47626</xdr:colOff>
      <xdr:row>14</xdr:row>
      <xdr:rowOff>71437</xdr:rowOff>
    </xdr:from>
    <xdr:to>
      <xdr:col>20</xdr:col>
      <xdr:colOff>161925</xdr:colOff>
      <xdr:row>29</xdr:row>
      <xdr:rowOff>19050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200024</xdr:colOff>
      <xdr:row>14</xdr:row>
      <xdr:rowOff>66676</xdr:rowOff>
    </xdr:from>
    <xdr:to>
      <xdr:col>39</xdr:col>
      <xdr:colOff>247650</xdr:colOff>
      <xdr:row>29</xdr:row>
      <xdr:rowOff>47625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28575</xdr:colOff>
      <xdr:row>14</xdr:row>
      <xdr:rowOff>76200</xdr:rowOff>
    </xdr:from>
    <xdr:to>
      <xdr:col>47</xdr:col>
      <xdr:colOff>152400</xdr:colOff>
      <xdr:row>29</xdr:row>
      <xdr:rowOff>114300</xdr:rowOff>
    </xdr:to>
    <xdr:graphicFrame macro="">
      <xdr:nvGraphicFramePr>
        <xdr:cNvPr id="10" name="Диаграмма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29</xdr:row>
      <xdr:rowOff>38100</xdr:rowOff>
    </xdr:from>
    <xdr:to>
      <xdr:col>15</xdr:col>
      <xdr:colOff>0</xdr:colOff>
      <xdr:row>43</xdr:row>
      <xdr:rowOff>114300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171450</xdr:colOff>
      <xdr:row>29</xdr:row>
      <xdr:rowOff>57150</xdr:rowOff>
    </xdr:from>
    <xdr:to>
      <xdr:col>29</xdr:col>
      <xdr:colOff>133350</xdr:colOff>
      <xdr:row>43</xdr:row>
      <xdr:rowOff>133350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438150</xdr:colOff>
      <xdr:row>29</xdr:row>
      <xdr:rowOff>57150</xdr:rowOff>
    </xdr:from>
    <xdr:to>
      <xdr:col>40</xdr:col>
      <xdr:colOff>114300</xdr:colOff>
      <xdr:row>43</xdr:row>
      <xdr:rowOff>133350</xdr:rowOff>
    </xdr:to>
    <xdr:graphicFrame macro="">
      <xdr:nvGraphicFramePr>
        <xdr:cNvPr id="13" name="Диаграмма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35</xdr:col>
      <xdr:colOff>0</xdr:colOff>
      <xdr:row>28</xdr:row>
      <xdr:rowOff>161925</xdr:rowOff>
    </xdr:from>
    <xdr:to>
      <xdr:col>47</xdr:col>
      <xdr:colOff>523874</xdr:colOff>
      <xdr:row>44</xdr:row>
      <xdr:rowOff>95250</xdr:rowOff>
    </xdr:to>
    <xdr:graphicFrame macro="">
      <xdr:nvGraphicFramePr>
        <xdr:cNvPr id="14" name="Диаграмма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43</xdr:row>
      <xdr:rowOff>95250</xdr:rowOff>
    </xdr:from>
    <xdr:to>
      <xdr:col>15</xdr:col>
      <xdr:colOff>0</xdr:colOff>
      <xdr:row>57</xdr:row>
      <xdr:rowOff>171450</xdr:rowOff>
    </xdr:to>
    <xdr:graphicFrame macro="">
      <xdr:nvGraphicFramePr>
        <xdr:cNvPr id="15" name="Диаграмма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180975</xdr:colOff>
      <xdr:row>43</xdr:row>
      <xdr:rowOff>123825</xdr:rowOff>
    </xdr:from>
    <xdr:to>
      <xdr:col>29</xdr:col>
      <xdr:colOff>142875</xdr:colOff>
      <xdr:row>58</xdr:row>
      <xdr:rowOff>9525</xdr:rowOff>
    </xdr:to>
    <xdr:graphicFrame macro="">
      <xdr:nvGraphicFramePr>
        <xdr:cNvPr id="16" name="Диаграмма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180975</xdr:colOff>
      <xdr:row>43</xdr:row>
      <xdr:rowOff>142875</xdr:rowOff>
    </xdr:from>
    <xdr:to>
      <xdr:col>40</xdr:col>
      <xdr:colOff>142875</xdr:colOff>
      <xdr:row>58</xdr:row>
      <xdr:rowOff>28575</xdr:rowOff>
    </xdr:to>
    <xdr:graphicFrame macro="">
      <xdr:nvGraphicFramePr>
        <xdr:cNvPr id="17" name="Диаграмма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14"/>
  <sheetViews>
    <sheetView tabSelected="1" topLeftCell="H1" workbookViewId="0">
      <pane ySplit="14" topLeftCell="A15" activePane="bottomLeft" state="frozen"/>
      <selection pane="bottomLeft" activeCell="AT11" sqref="AT11"/>
    </sheetView>
  </sheetViews>
  <sheetFormatPr defaultRowHeight="15"/>
  <cols>
    <col min="1" max="1" width="20.7109375" customWidth="1"/>
    <col min="2" max="3" width="5" customWidth="1"/>
    <col min="4" max="4" width="6.42578125" customWidth="1"/>
    <col min="5" max="5" width="5" customWidth="1"/>
    <col min="6" max="6" width="6.42578125" customWidth="1"/>
    <col min="7" max="8" width="5" customWidth="1"/>
    <col min="9" max="9" width="6.42578125" customWidth="1"/>
    <col min="10" max="10" width="5" customWidth="1"/>
    <col min="11" max="11" width="6.42578125" customWidth="1"/>
    <col min="12" max="13" width="5" customWidth="1"/>
    <col min="14" max="14" width="6.42578125" customWidth="1"/>
    <col min="15" max="15" width="5" customWidth="1"/>
    <col min="16" max="16" width="6.42578125" customWidth="1"/>
    <col min="17" max="18" width="5" customWidth="1"/>
    <col min="19" max="19" width="6.42578125" customWidth="1"/>
    <col min="20" max="20" width="5" customWidth="1"/>
    <col min="21" max="21" width="6.42578125" customWidth="1"/>
    <col min="22" max="23" width="5" customWidth="1"/>
    <col min="24" max="24" width="6.42578125" customWidth="1"/>
    <col min="25" max="25" width="5" customWidth="1"/>
    <col min="26" max="26" width="6.42578125" customWidth="1"/>
    <col min="27" max="28" width="5" customWidth="1"/>
    <col min="29" max="29" width="6.42578125" customWidth="1"/>
    <col min="30" max="30" width="5" customWidth="1"/>
    <col min="31" max="31" width="6.42578125" customWidth="1"/>
    <col min="32" max="33" width="5" customWidth="1"/>
    <col min="34" max="34" width="6.42578125" customWidth="1"/>
    <col min="35" max="35" width="5" customWidth="1"/>
    <col min="36" max="36" width="6.42578125" customWidth="1"/>
    <col min="37" max="38" width="5" customWidth="1"/>
    <col min="39" max="39" width="6.42578125" customWidth="1"/>
    <col min="40" max="40" width="5" customWidth="1"/>
    <col min="41" max="41" width="6.42578125" customWidth="1"/>
    <col min="42" max="43" width="5" customWidth="1"/>
    <col min="44" max="44" width="6.42578125" customWidth="1"/>
    <col min="45" max="45" width="5" customWidth="1"/>
    <col min="46" max="46" width="6.42578125" customWidth="1"/>
  </cols>
  <sheetData>
    <row r="1" spans="1:46" ht="15.75" thickBot="1">
      <c r="A1" s="1" t="s">
        <v>23</v>
      </c>
      <c r="B1" s="1"/>
    </row>
    <row r="2" spans="1:46">
      <c r="A2" s="2" t="s">
        <v>3</v>
      </c>
      <c r="B2" s="42" t="s">
        <v>12</v>
      </c>
      <c r="C2" s="43"/>
      <c r="D2" s="43"/>
      <c r="E2" s="43"/>
      <c r="F2" s="43"/>
      <c r="G2" s="42" t="s">
        <v>13</v>
      </c>
      <c r="H2" s="43"/>
      <c r="I2" s="43"/>
      <c r="J2" s="43"/>
      <c r="K2" s="44"/>
      <c r="L2" s="43" t="s">
        <v>14</v>
      </c>
      <c r="M2" s="43"/>
      <c r="N2" s="43"/>
      <c r="O2" s="43"/>
      <c r="P2" s="43"/>
      <c r="Q2" s="42" t="s">
        <v>15</v>
      </c>
      <c r="R2" s="43"/>
      <c r="S2" s="43"/>
      <c r="T2" s="43"/>
      <c r="U2" s="44"/>
      <c r="V2" s="43" t="s">
        <v>16</v>
      </c>
      <c r="W2" s="43"/>
      <c r="X2" s="43"/>
      <c r="Y2" s="43"/>
      <c r="Z2" s="43"/>
      <c r="AA2" s="42" t="s">
        <v>17</v>
      </c>
      <c r="AB2" s="43"/>
      <c r="AC2" s="43"/>
      <c r="AD2" s="43"/>
      <c r="AE2" s="44"/>
      <c r="AF2" s="43" t="s">
        <v>18</v>
      </c>
      <c r="AG2" s="43"/>
      <c r="AH2" s="43"/>
      <c r="AI2" s="43"/>
      <c r="AJ2" s="43"/>
      <c r="AK2" s="42" t="s">
        <v>19</v>
      </c>
      <c r="AL2" s="43"/>
      <c r="AM2" s="43"/>
      <c r="AN2" s="43"/>
      <c r="AO2" s="44"/>
      <c r="AP2" s="43" t="s">
        <v>20</v>
      </c>
      <c r="AQ2" s="43"/>
      <c r="AR2" s="43"/>
      <c r="AS2" s="43"/>
      <c r="AT2" s="44"/>
    </row>
    <row r="3" spans="1:46" ht="15.75" thickBot="1">
      <c r="A3" s="3" t="s">
        <v>22</v>
      </c>
      <c r="B3" s="5">
        <v>2018</v>
      </c>
      <c r="C3" s="4">
        <v>2019</v>
      </c>
      <c r="D3" s="6" t="s">
        <v>2</v>
      </c>
      <c r="E3" s="7">
        <v>2020</v>
      </c>
      <c r="F3" s="29" t="s">
        <v>2</v>
      </c>
      <c r="G3" s="5">
        <v>2018</v>
      </c>
      <c r="H3" s="4">
        <v>2019</v>
      </c>
      <c r="I3" s="6" t="s">
        <v>2</v>
      </c>
      <c r="J3" s="7">
        <v>2020</v>
      </c>
      <c r="K3" s="16" t="s">
        <v>2</v>
      </c>
      <c r="L3" s="33">
        <v>2018</v>
      </c>
      <c r="M3" s="4">
        <v>2019</v>
      </c>
      <c r="N3" s="6" t="s">
        <v>2</v>
      </c>
      <c r="O3" s="7">
        <v>2020</v>
      </c>
      <c r="P3" s="29" t="s">
        <v>2</v>
      </c>
      <c r="Q3" s="5">
        <v>2018</v>
      </c>
      <c r="R3" s="4">
        <v>2019</v>
      </c>
      <c r="S3" s="6" t="s">
        <v>2</v>
      </c>
      <c r="T3" s="7">
        <v>2020</v>
      </c>
      <c r="U3" s="16" t="s">
        <v>2</v>
      </c>
      <c r="V3" s="33">
        <v>2018</v>
      </c>
      <c r="W3" s="4">
        <v>2019</v>
      </c>
      <c r="X3" s="6" t="s">
        <v>2</v>
      </c>
      <c r="Y3" s="7">
        <v>2020</v>
      </c>
      <c r="Z3" s="29" t="s">
        <v>2</v>
      </c>
      <c r="AA3" s="5">
        <v>2018</v>
      </c>
      <c r="AB3" s="4">
        <v>2019</v>
      </c>
      <c r="AC3" s="6" t="s">
        <v>2</v>
      </c>
      <c r="AD3" s="7">
        <v>2020</v>
      </c>
      <c r="AE3" s="16" t="s">
        <v>2</v>
      </c>
      <c r="AF3" s="33">
        <v>2018</v>
      </c>
      <c r="AG3" s="4">
        <v>2019</v>
      </c>
      <c r="AH3" s="6" t="s">
        <v>2</v>
      </c>
      <c r="AI3" s="7">
        <v>2020</v>
      </c>
      <c r="AJ3" s="29" t="s">
        <v>2</v>
      </c>
      <c r="AK3" s="5">
        <v>2018</v>
      </c>
      <c r="AL3" s="4">
        <v>2019</v>
      </c>
      <c r="AM3" s="6" t="s">
        <v>2</v>
      </c>
      <c r="AN3" s="7">
        <v>2020</v>
      </c>
      <c r="AO3" s="16" t="s">
        <v>2</v>
      </c>
      <c r="AP3" s="33">
        <v>2018</v>
      </c>
      <c r="AQ3" s="4">
        <v>2019</v>
      </c>
      <c r="AR3" s="6" t="s">
        <v>2</v>
      </c>
      <c r="AS3" s="7">
        <v>2020</v>
      </c>
      <c r="AT3" s="16" t="s">
        <v>2</v>
      </c>
    </row>
    <row r="4" spans="1:46">
      <c r="A4" s="9" t="s">
        <v>0</v>
      </c>
      <c r="B4" s="17">
        <v>3.7</v>
      </c>
      <c r="C4" s="18">
        <v>3.43</v>
      </c>
      <c r="D4" s="19">
        <f>C4-B4</f>
        <v>-0.27</v>
      </c>
      <c r="E4" s="20">
        <v>3.9</v>
      </c>
      <c r="F4" s="30">
        <f>E4-C4</f>
        <v>0.46999999999999975</v>
      </c>
      <c r="G4" s="17">
        <v>3.5</v>
      </c>
      <c r="H4" s="18">
        <v>3.6</v>
      </c>
      <c r="I4" s="19">
        <f>H4-G4</f>
        <v>0.10000000000000009</v>
      </c>
      <c r="J4" s="20">
        <v>3.75</v>
      </c>
      <c r="K4" s="37">
        <f>J4-H4</f>
        <v>0.14999999999999991</v>
      </c>
      <c r="L4" s="34">
        <v>3.7</v>
      </c>
      <c r="M4" s="18">
        <v>3.9</v>
      </c>
      <c r="N4" s="19">
        <f>M4-L4</f>
        <v>0.19999999999999973</v>
      </c>
      <c r="O4" s="20">
        <v>3.84</v>
      </c>
      <c r="P4" s="30">
        <f>O4-M4</f>
        <v>-6.0000000000000053E-2</v>
      </c>
      <c r="Q4" s="17">
        <v>3.5</v>
      </c>
      <c r="R4" s="18">
        <v>3.3</v>
      </c>
      <c r="S4" s="19">
        <f>R4-Q4</f>
        <v>-0.20000000000000018</v>
      </c>
      <c r="T4" s="20">
        <v>3.8</v>
      </c>
      <c r="U4" s="37">
        <f>T4-R4</f>
        <v>0.5</v>
      </c>
      <c r="V4" s="34">
        <v>3.6</v>
      </c>
      <c r="W4" s="18">
        <v>3.3</v>
      </c>
      <c r="X4" s="19">
        <f>W4-V4</f>
        <v>-0.30000000000000027</v>
      </c>
      <c r="Y4" s="20">
        <v>3.69</v>
      </c>
      <c r="Z4" s="30">
        <f>Y4-W4</f>
        <v>0.39000000000000012</v>
      </c>
      <c r="AA4" s="17">
        <v>3.4</v>
      </c>
      <c r="AB4" s="18">
        <v>3.6</v>
      </c>
      <c r="AC4" s="19">
        <f>AB4-AA4</f>
        <v>0.20000000000000018</v>
      </c>
      <c r="AD4" s="20">
        <v>3.76</v>
      </c>
      <c r="AE4" s="37">
        <f>AD4-AB4</f>
        <v>0.1599999999999997</v>
      </c>
      <c r="AF4" s="34">
        <v>3.6</v>
      </c>
      <c r="AG4" s="18">
        <v>3.5</v>
      </c>
      <c r="AH4" s="19">
        <f>AG4-AF4</f>
        <v>-0.10000000000000009</v>
      </c>
      <c r="AI4" s="20">
        <v>3.82</v>
      </c>
      <c r="AJ4" s="30">
        <f>AI4-AG4</f>
        <v>0.31999999999999984</v>
      </c>
      <c r="AK4" s="17">
        <v>3.3</v>
      </c>
      <c r="AL4" s="18">
        <v>3.8</v>
      </c>
      <c r="AM4" s="19">
        <f>AL4-AK4</f>
        <v>0.5</v>
      </c>
      <c r="AN4" s="20"/>
      <c r="AO4" s="37"/>
      <c r="AP4" s="34">
        <v>3.5</v>
      </c>
      <c r="AQ4" s="18">
        <v>3.79</v>
      </c>
      <c r="AR4" s="19">
        <f>AQ4-AP4</f>
        <v>0.29000000000000004</v>
      </c>
      <c r="AS4" s="20">
        <v>3.86</v>
      </c>
      <c r="AT4" s="21">
        <f>AS4-AQ4</f>
        <v>6.999999999999984E-2</v>
      </c>
    </row>
    <row r="5" spans="1:46">
      <c r="A5" s="10" t="s">
        <v>4</v>
      </c>
      <c r="B5" s="22"/>
      <c r="C5" s="12"/>
      <c r="D5" s="13">
        <f t="shared" ref="D5:D14" si="0">C5-B5</f>
        <v>0</v>
      </c>
      <c r="E5" s="14"/>
      <c r="F5" s="31">
        <f t="shared" ref="F5:F14" si="1">E5-C5</f>
        <v>0</v>
      </c>
      <c r="G5" s="22"/>
      <c r="H5" s="12"/>
      <c r="I5" s="15">
        <f t="shared" ref="I5:I14" si="2">H5-G5</f>
        <v>0</v>
      </c>
      <c r="J5" s="14"/>
      <c r="K5" s="38">
        <f t="shared" ref="K5:K14" si="3">J5-H5</f>
        <v>0</v>
      </c>
      <c r="L5" s="35">
        <v>4.2</v>
      </c>
      <c r="M5" s="12">
        <v>4.4000000000000004</v>
      </c>
      <c r="N5" s="15">
        <f t="shared" ref="N5:N11" si="4">M5-L5</f>
        <v>0.20000000000000018</v>
      </c>
      <c r="O5" s="14">
        <v>3.76</v>
      </c>
      <c r="P5" s="40">
        <f t="shared" ref="P5:P14" si="5">O5-M5</f>
        <v>-0.64000000000000057</v>
      </c>
      <c r="Q5" s="22">
        <v>4.3</v>
      </c>
      <c r="R5" s="12">
        <v>4.3</v>
      </c>
      <c r="S5" s="15">
        <f t="shared" ref="S5:S14" si="6">R5-Q5</f>
        <v>0</v>
      </c>
      <c r="T5" s="14"/>
      <c r="U5" s="38"/>
      <c r="V5" s="35">
        <v>4.0999999999999996</v>
      </c>
      <c r="W5" s="12">
        <v>4.3</v>
      </c>
      <c r="X5" s="15">
        <f t="shared" ref="X5:X14" si="7">W5-V5</f>
        <v>0.20000000000000018</v>
      </c>
      <c r="Y5" s="14">
        <v>4.32</v>
      </c>
      <c r="Z5" s="40">
        <f t="shared" ref="Z5:Z14" si="8">Y5-W5</f>
        <v>2.0000000000000462E-2</v>
      </c>
      <c r="AA5" s="22">
        <v>4.3</v>
      </c>
      <c r="AB5" s="12">
        <v>4</v>
      </c>
      <c r="AC5" s="15">
        <f t="shared" ref="AC5:AC14" si="9">AB5-AA5</f>
        <v>-0.29999999999999982</v>
      </c>
      <c r="AD5" s="14">
        <v>4.7</v>
      </c>
      <c r="AE5" s="38">
        <f t="shared" ref="AE5:AE14" si="10">AD5-AB5</f>
        <v>0.70000000000000018</v>
      </c>
      <c r="AF5" s="35">
        <v>3.9</v>
      </c>
      <c r="AG5" s="12">
        <v>4.2</v>
      </c>
      <c r="AH5" s="15">
        <f t="shared" ref="AH5:AH14" si="11">AG5-AF5</f>
        <v>0.30000000000000027</v>
      </c>
      <c r="AI5" s="14">
        <v>4.42</v>
      </c>
      <c r="AJ5" s="40">
        <f t="shared" ref="AJ5:AJ14" si="12">AI5-AG5</f>
        <v>0.21999999999999975</v>
      </c>
      <c r="AK5" s="22">
        <v>3.7</v>
      </c>
      <c r="AL5" s="12">
        <v>4.3</v>
      </c>
      <c r="AM5" s="15">
        <f t="shared" ref="AM5:AM14" si="13">AL5-AK5</f>
        <v>0.59999999999999964</v>
      </c>
      <c r="AN5" s="14"/>
      <c r="AO5" s="38"/>
      <c r="AP5" s="35">
        <v>4.3</v>
      </c>
      <c r="AQ5" s="12">
        <v>4.8099999999999996</v>
      </c>
      <c r="AR5" s="15">
        <f t="shared" ref="AR5:AR14" si="14">AQ5-AP5</f>
        <v>0.50999999999999979</v>
      </c>
      <c r="AS5" s="14">
        <v>4.67</v>
      </c>
      <c r="AT5" s="8">
        <f t="shared" ref="AT5:AT14" si="15">AS5-AQ5</f>
        <v>-0.13999999999999968</v>
      </c>
    </row>
    <row r="6" spans="1:46">
      <c r="A6" s="10" t="s">
        <v>5</v>
      </c>
      <c r="B6" s="22"/>
      <c r="C6" s="12"/>
      <c r="D6" s="13">
        <f t="shared" si="0"/>
        <v>0</v>
      </c>
      <c r="E6" s="14"/>
      <c r="F6" s="31">
        <f t="shared" si="1"/>
        <v>0</v>
      </c>
      <c r="G6" s="22"/>
      <c r="H6" s="12"/>
      <c r="I6" s="15">
        <f t="shared" si="2"/>
        <v>0</v>
      </c>
      <c r="J6" s="14"/>
      <c r="K6" s="38">
        <f t="shared" si="3"/>
        <v>0</v>
      </c>
      <c r="L6" s="35"/>
      <c r="M6" s="12"/>
      <c r="N6" s="15">
        <f t="shared" si="4"/>
        <v>0</v>
      </c>
      <c r="O6" s="14"/>
      <c r="P6" s="40">
        <f t="shared" si="5"/>
        <v>0</v>
      </c>
      <c r="Q6" s="22"/>
      <c r="R6" s="12"/>
      <c r="S6" s="15">
        <f t="shared" si="6"/>
        <v>0</v>
      </c>
      <c r="T6" s="14"/>
      <c r="U6" s="38">
        <f t="shared" ref="U6:U14" si="16">T6-R6</f>
        <v>0</v>
      </c>
      <c r="V6" s="35">
        <v>3.5</v>
      </c>
      <c r="W6" s="12">
        <v>3.5</v>
      </c>
      <c r="X6" s="15">
        <v>0</v>
      </c>
      <c r="Y6" s="14">
        <v>3.56</v>
      </c>
      <c r="Z6" s="40">
        <f t="shared" si="8"/>
        <v>6.0000000000000053E-2</v>
      </c>
      <c r="AA6" s="22">
        <v>3.4</v>
      </c>
      <c r="AB6" s="12">
        <v>3.5</v>
      </c>
      <c r="AC6" s="15">
        <f t="shared" si="9"/>
        <v>0.10000000000000009</v>
      </c>
      <c r="AD6" s="14">
        <v>3.68</v>
      </c>
      <c r="AE6" s="38">
        <f t="shared" si="10"/>
        <v>0.18000000000000016</v>
      </c>
      <c r="AF6" s="35">
        <v>3.5</v>
      </c>
      <c r="AG6" s="12">
        <v>3.5</v>
      </c>
      <c r="AH6" s="15">
        <f t="shared" si="11"/>
        <v>0</v>
      </c>
      <c r="AI6" s="14">
        <v>3.72</v>
      </c>
      <c r="AJ6" s="40">
        <f t="shared" si="12"/>
        <v>0.2200000000000002</v>
      </c>
      <c r="AK6" s="22">
        <v>3.4</v>
      </c>
      <c r="AL6" s="12">
        <v>3.5</v>
      </c>
      <c r="AM6" s="15">
        <f t="shared" si="13"/>
        <v>0.10000000000000009</v>
      </c>
      <c r="AN6" s="14"/>
      <c r="AO6" s="38"/>
      <c r="AP6" s="35">
        <v>3.5</v>
      </c>
      <c r="AQ6" s="12">
        <v>3.65</v>
      </c>
      <c r="AR6" s="15">
        <f t="shared" si="14"/>
        <v>0.14999999999999991</v>
      </c>
      <c r="AS6" s="14">
        <v>3.9</v>
      </c>
      <c r="AT6" s="8">
        <f t="shared" si="15"/>
        <v>0.25</v>
      </c>
    </row>
    <row r="7" spans="1:46">
      <c r="A7" s="10" t="s">
        <v>6</v>
      </c>
      <c r="B7" s="22"/>
      <c r="C7" s="12"/>
      <c r="D7" s="13">
        <f t="shared" si="0"/>
        <v>0</v>
      </c>
      <c r="E7" s="14"/>
      <c r="F7" s="31">
        <f t="shared" si="1"/>
        <v>0</v>
      </c>
      <c r="G7" s="22"/>
      <c r="H7" s="12"/>
      <c r="I7" s="15">
        <f t="shared" si="2"/>
        <v>0</v>
      </c>
      <c r="J7" s="14"/>
      <c r="K7" s="38">
        <f t="shared" si="3"/>
        <v>0</v>
      </c>
      <c r="L7" s="35"/>
      <c r="M7" s="12"/>
      <c r="N7" s="15">
        <f t="shared" si="4"/>
        <v>0</v>
      </c>
      <c r="O7" s="14"/>
      <c r="P7" s="40">
        <f t="shared" si="5"/>
        <v>0</v>
      </c>
      <c r="Q7" s="22"/>
      <c r="R7" s="12"/>
      <c r="S7" s="15">
        <f t="shared" si="6"/>
        <v>0</v>
      </c>
      <c r="T7" s="14"/>
      <c r="U7" s="38">
        <f t="shared" si="16"/>
        <v>0</v>
      </c>
      <c r="V7" s="35"/>
      <c r="W7" s="12"/>
      <c r="X7" s="15">
        <f t="shared" si="7"/>
        <v>0</v>
      </c>
      <c r="Y7" s="14"/>
      <c r="Z7" s="40">
        <f t="shared" si="8"/>
        <v>0</v>
      </c>
      <c r="AA7" s="22">
        <v>3.3</v>
      </c>
      <c r="AB7" s="12">
        <v>3.9</v>
      </c>
      <c r="AC7" s="15">
        <f t="shared" si="9"/>
        <v>0.60000000000000009</v>
      </c>
      <c r="AD7" s="14">
        <v>3.7</v>
      </c>
      <c r="AE7" s="38">
        <f t="shared" si="10"/>
        <v>-0.19999999999999973</v>
      </c>
      <c r="AF7" s="35">
        <v>3.7</v>
      </c>
      <c r="AG7" s="12">
        <v>3.8</v>
      </c>
      <c r="AH7" s="15">
        <f t="shared" si="11"/>
        <v>9.9999999999999645E-2</v>
      </c>
      <c r="AI7" s="14">
        <v>3.88</v>
      </c>
      <c r="AJ7" s="40">
        <f t="shared" si="12"/>
        <v>8.0000000000000071E-2</v>
      </c>
      <c r="AK7" s="22">
        <v>3.8</v>
      </c>
      <c r="AL7" s="12">
        <v>4</v>
      </c>
      <c r="AM7" s="15">
        <f t="shared" si="13"/>
        <v>0.20000000000000018</v>
      </c>
      <c r="AN7" s="14"/>
      <c r="AO7" s="38"/>
      <c r="AP7" s="35">
        <v>4.0999999999999996</v>
      </c>
      <c r="AQ7" s="12">
        <v>4.05</v>
      </c>
      <c r="AR7" s="15">
        <f t="shared" si="14"/>
        <v>-4.9999999999999822E-2</v>
      </c>
      <c r="AS7" s="14">
        <v>4.21</v>
      </c>
      <c r="AT7" s="8">
        <f t="shared" si="15"/>
        <v>0.16000000000000014</v>
      </c>
    </row>
    <row r="8" spans="1:46">
      <c r="A8" s="10" t="s">
        <v>7</v>
      </c>
      <c r="B8" s="22"/>
      <c r="C8" s="12"/>
      <c r="D8" s="13">
        <f t="shared" si="0"/>
        <v>0</v>
      </c>
      <c r="E8" s="14"/>
      <c r="F8" s="31">
        <f t="shared" si="1"/>
        <v>0</v>
      </c>
      <c r="G8" s="22"/>
      <c r="H8" s="12"/>
      <c r="I8" s="15">
        <f t="shared" si="2"/>
        <v>0</v>
      </c>
      <c r="J8" s="14"/>
      <c r="K8" s="38">
        <f t="shared" si="3"/>
        <v>0</v>
      </c>
      <c r="L8" s="35">
        <v>3.6</v>
      </c>
      <c r="M8" s="12">
        <v>3.8</v>
      </c>
      <c r="N8" s="15">
        <v>0.2</v>
      </c>
      <c r="O8" s="14">
        <v>3.88</v>
      </c>
      <c r="P8" s="40">
        <f t="shared" si="5"/>
        <v>8.0000000000000071E-2</v>
      </c>
      <c r="Q8" s="22">
        <v>3.6</v>
      </c>
      <c r="R8" s="12">
        <v>3.6</v>
      </c>
      <c r="S8" s="15">
        <f t="shared" si="6"/>
        <v>0</v>
      </c>
      <c r="T8" s="14">
        <v>4.04</v>
      </c>
      <c r="U8" s="38">
        <f t="shared" si="16"/>
        <v>0.43999999999999995</v>
      </c>
      <c r="V8" s="35">
        <v>3.6</v>
      </c>
      <c r="W8" s="12">
        <v>3.6</v>
      </c>
      <c r="X8" s="15">
        <v>0</v>
      </c>
      <c r="Y8" s="14">
        <v>3.78</v>
      </c>
      <c r="Z8" s="40">
        <f t="shared" si="8"/>
        <v>0.17999999999999972</v>
      </c>
      <c r="AA8" s="22">
        <v>3.6</v>
      </c>
      <c r="AB8" s="12">
        <v>3.6</v>
      </c>
      <c r="AC8" s="15">
        <f t="shared" si="9"/>
        <v>0</v>
      </c>
      <c r="AD8" s="14">
        <v>4.88</v>
      </c>
      <c r="AE8" s="38">
        <f t="shared" si="10"/>
        <v>1.2799999999999998</v>
      </c>
      <c r="AF8" s="35">
        <v>3.6</v>
      </c>
      <c r="AG8" s="12">
        <v>3.7</v>
      </c>
      <c r="AH8" s="15">
        <f t="shared" si="11"/>
        <v>0.10000000000000009</v>
      </c>
      <c r="AI8" s="14">
        <v>4</v>
      </c>
      <c r="AJ8" s="40">
        <f t="shared" si="12"/>
        <v>0.29999999999999982</v>
      </c>
      <c r="AK8" s="22">
        <v>3.6</v>
      </c>
      <c r="AL8" s="12">
        <v>3.4</v>
      </c>
      <c r="AM8" s="15">
        <f t="shared" si="13"/>
        <v>-0.20000000000000018</v>
      </c>
      <c r="AN8" s="14"/>
      <c r="AO8" s="38"/>
      <c r="AP8" s="35">
        <v>4</v>
      </c>
      <c r="AQ8" s="12">
        <v>3.8</v>
      </c>
      <c r="AR8" s="15">
        <f t="shared" si="14"/>
        <v>-0.20000000000000018</v>
      </c>
      <c r="AS8" s="14">
        <v>4.42</v>
      </c>
      <c r="AT8" s="8">
        <f t="shared" si="15"/>
        <v>0.62000000000000011</v>
      </c>
    </row>
    <row r="9" spans="1:46">
      <c r="A9" s="10" t="s">
        <v>8</v>
      </c>
      <c r="B9" s="22"/>
      <c r="C9" s="12"/>
      <c r="D9" s="13">
        <f t="shared" si="0"/>
        <v>0</v>
      </c>
      <c r="E9" s="14"/>
      <c r="F9" s="31">
        <f t="shared" si="1"/>
        <v>0</v>
      </c>
      <c r="G9" s="22"/>
      <c r="H9" s="12"/>
      <c r="I9" s="15">
        <f t="shared" si="2"/>
        <v>0</v>
      </c>
      <c r="J9" s="14"/>
      <c r="K9" s="38">
        <f t="shared" si="3"/>
        <v>0</v>
      </c>
      <c r="L9" s="35">
        <v>3.6</v>
      </c>
      <c r="M9" s="12">
        <v>3.9</v>
      </c>
      <c r="N9" s="15">
        <v>0.3</v>
      </c>
      <c r="O9" s="14">
        <v>3.86</v>
      </c>
      <c r="P9" s="40">
        <f t="shared" si="5"/>
        <v>-4.0000000000000036E-2</v>
      </c>
      <c r="Q9" s="22">
        <v>3.6</v>
      </c>
      <c r="R9" s="12">
        <v>3.4</v>
      </c>
      <c r="S9" s="15">
        <f t="shared" si="6"/>
        <v>-0.20000000000000018</v>
      </c>
      <c r="T9" s="14">
        <v>3.93</v>
      </c>
      <c r="U9" s="38">
        <f t="shared" si="16"/>
        <v>0.53000000000000025</v>
      </c>
      <c r="V9" s="35">
        <v>3.3</v>
      </c>
      <c r="W9" s="12">
        <v>3.5</v>
      </c>
      <c r="X9" s="15">
        <f t="shared" si="7"/>
        <v>0.20000000000000018</v>
      </c>
      <c r="Y9" s="14">
        <v>3.8</v>
      </c>
      <c r="Z9" s="40">
        <f t="shared" si="8"/>
        <v>0.29999999999999982</v>
      </c>
      <c r="AA9" s="22">
        <v>3.5</v>
      </c>
      <c r="AB9" s="12">
        <v>3.7</v>
      </c>
      <c r="AC9" s="15">
        <f t="shared" si="9"/>
        <v>0.20000000000000018</v>
      </c>
      <c r="AD9" s="14">
        <v>3.86</v>
      </c>
      <c r="AE9" s="38">
        <f t="shared" si="10"/>
        <v>0.1599999999999997</v>
      </c>
      <c r="AF9" s="35">
        <v>3.6</v>
      </c>
      <c r="AG9" s="12">
        <v>3.7</v>
      </c>
      <c r="AH9" s="15">
        <f t="shared" si="11"/>
        <v>0.10000000000000009</v>
      </c>
      <c r="AI9" s="14">
        <v>4</v>
      </c>
      <c r="AJ9" s="40">
        <f t="shared" si="12"/>
        <v>0.29999999999999982</v>
      </c>
      <c r="AK9" s="22">
        <v>3.7</v>
      </c>
      <c r="AL9" s="12">
        <v>4</v>
      </c>
      <c r="AM9" s="15">
        <f t="shared" si="13"/>
        <v>0.29999999999999982</v>
      </c>
      <c r="AN9" s="14"/>
      <c r="AO9" s="38"/>
      <c r="AP9" s="35">
        <v>4.0999999999999996</v>
      </c>
      <c r="AQ9" s="12">
        <v>3.85</v>
      </c>
      <c r="AR9" s="15">
        <f t="shared" si="14"/>
        <v>-0.24999999999999956</v>
      </c>
      <c r="AS9" s="14">
        <v>4.4400000000000004</v>
      </c>
      <c r="AT9" s="8">
        <f t="shared" si="15"/>
        <v>0.5900000000000003</v>
      </c>
    </row>
    <row r="10" spans="1:46">
      <c r="A10" s="10" t="s">
        <v>9</v>
      </c>
      <c r="B10" s="22"/>
      <c r="C10" s="12"/>
      <c r="D10" s="13">
        <f t="shared" si="0"/>
        <v>0</v>
      </c>
      <c r="E10" s="14"/>
      <c r="F10" s="31">
        <f t="shared" si="1"/>
        <v>0</v>
      </c>
      <c r="G10" s="22"/>
      <c r="H10" s="12"/>
      <c r="I10" s="15">
        <f t="shared" si="2"/>
        <v>0</v>
      </c>
      <c r="J10" s="14"/>
      <c r="K10" s="38">
        <f t="shared" si="3"/>
        <v>0</v>
      </c>
      <c r="L10" s="35">
        <v>4</v>
      </c>
      <c r="M10" s="12">
        <v>3.9</v>
      </c>
      <c r="N10" s="15">
        <v>0.1</v>
      </c>
      <c r="O10" s="14">
        <v>3.71</v>
      </c>
      <c r="P10" s="40">
        <f t="shared" si="5"/>
        <v>-0.18999999999999995</v>
      </c>
      <c r="Q10" s="22">
        <v>3.6</v>
      </c>
      <c r="R10" s="12">
        <v>3.6</v>
      </c>
      <c r="S10" s="15">
        <f t="shared" si="6"/>
        <v>0</v>
      </c>
      <c r="T10" s="14">
        <v>3.71</v>
      </c>
      <c r="U10" s="38">
        <f t="shared" si="16"/>
        <v>0.10999999999999988</v>
      </c>
      <c r="V10" s="35">
        <v>3.7</v>
      </c>
      <c r="W10" s="12">
        <v>3.9</v>
      </c>
      <c r="X10" s="15">
        <f t="shared" si="7"/>
        <v>0.19999999999999973</v>
      </c>
      <c r="Y10" s="14">
        <v>3.6</v>
      </c>
      <c r="Z10" s="40">
        <f t="shared" si="8"/>
        <v>-0.29999999999999982</v>
      </c>
      <c r="AA10" s="22">
        <v>3.5</v>
      </c>
      <c r="AB10" s="12">
        <v>4</v>
      </c>
      <c r="AC10" s="15">
        <f t="shared" si="9"/>
        <v>0.5</v>
      </c>
      <c r="AD10" s="14">
        <v>3.61</v>
      </c>
      <c r="AE10" s="38">
        <f t="shared" si="10"/>
        <v>-0.39000000000000012</v>
      </c>
      <c r="AF10" s="35">
        <v>3.6</v>
      </c>
      <c r="AG10" s="12">
        <v>3.9</v>
      </c>
      <c r="AH10" s="15">
        <f t="shared" si="11"/>
        <v>0.29999999999999982</v>
      </c>
      <c r="AI10" s="14">
        <v>3.7</v>
      </c>
      <c r="AJ10" s="40">
        <f t="shared" si="12"/>
        <v>-0.19999999999999973</v>
      </c>
      <c r="AK10" s="22">
        <v>3.5</v>
      </c>
      <c r="AL10" s="12">
        <v>4.3</v>
      </c>
      <c r="AM10" s="15">
        <f t="shared" si="13"/>
        <v>0.79999999999999982</v>
      </c>
      <c r="AN10" s="14"/>
      <c r="AO10" s="38"/>
      <c r="AP10" s="35">
        <v>3.5</v>
      </c>
      <c r="AQ10" s="12">
        <v>4.16</v>
      </c>
      <c r="AR10" s="15">
        <f t="shared" si="14"/>
        <v>0.66000000000000014</v>
      </c>
      <c r="AS10" s="14">
        <v>3.94</v>
      </c>
      <c r="AT10" s="8">
        <f t="shared" si="15"/>
        <v>-0.2200000000000002</v>
      </c>
    </row>
    <row r="11" spans="1:46">
      <c r="A11" s="10" t="s">
        <v>10</v>
      </c>
      <c r="B11" s="22"/>
      <c r="C11" s="12"/>
      <c r="D11" s="13">
        <f t="shared" si="0"/>
        <v>0</v>
      </c>
      <c r="E11" s="14"/>
      <c r="F11" s="31">
        <f t="shared" si="1"/>
        <v>0</v>
      </c>
      <c r="G11" s="22"/>
      <c r="H11" s="12"/>
      <c r="I11" s="15">
        <f t="shared" si="2"/>
        <v>0</v>
      </c>
      <c r="J11" s="14"/>
      <c r="K11" s="38">
        <f t="shared" si="3"/>
        <v>0</v>
      </c>
      <c r="L11" s="35"/>
      <c r="M11" s="12"/>
      <c r="N11" s="15">
        <f t="shared" si="4"/>
        <v>0</v>
      </c>
      <c r="O11" s="14"/>
      <c r="P11" s="40">
        <f t="shared" si="5"/>
        <v>0</v>
      </c>
      <c r="Q11" s="22">
        <v>4.4000000000000004</v>
      </c>
      <c r="R11" s="12">
        <v>4.0999999999999996</v>
      </c>
      <c r="S11" s="15">
        <f t="shared" si="6"/>
        <v>-0.30000000000000071</v>
      </c>
      <c r="T11" s="14">
        <v>4.3600000000000003</v>
      </c>
      <c r="U11" s="38">
        <f t="shared" si="16"/>
        <v>0.26000000000000068</v>
      </c>
      <c r="V11" s="35">
        <v>4.0999999999999996</v>
      </c>
      <c r="W11" s="12">
        <v>4.0999999999999996</v>
      </c>
      <c r="X11" s="15">
        <f t="shared" si="7"/>
        <v>0</v>
      </c>
      <c r="Y11" s="14">
        <v>4.4000000000000004</v>
      </c>
      <c r="Z11" s="40">
        <f t="shared" si="8"/>
        <v>0.30000000000000071</v>
      </c>
      <c r="AA11" s="22">
        <v>3.5</v>
      </c>
      <c r="AB11" s="12">
        <v>4.0999999999999996</v>
      </c>
      <c r="AC11" s="15">
        <f t="shared" si="9"/>
        <v>0.59999999999999964</v>
      </c>
      <c r="AD11" s="14">
        <v>3.57</v>
      </c>
      <c r="AE11" s="38">
        <f t="shared" si="10"/>
        <v>-0.5299999999999998</v>
      </c>
      <c r="AF11" s="35">
        <v>3.5</v>
      </c>
      <c r="AG11" s="12">
        <v>4</v>
      </c>
      <c r="AH11" s="15">
        <f t="shared" si="11"/>
        <v>0.5</v>
      </c>
      <c r="AI11" s="14">
        <v>3.53</v>
      </c>
      <c r="AJ11" s="40">
        <f t="shared" si="12"/>
        <v>-0.4700000000000002</v>
      </c>
      <c r="AK11" s="22">
        <v>3.5</v>
      </c>
      <c r="AL11" s="12">
        <v>3.9</v>
      </c>
      <c r="AM11" s="15">
        <f t="shared" si="13"/>
        <v>0.39999999999999991</v>
      </c>
      <c r="AN11" s="14"/>
      <c r="AO11" s="38"/>
      <c r="AP11" s="35">
        <v>3.9</v>
      </c>
      <c r="AQ11" s="12">
        <v>3.65</v>
      </c>
      <c r="AR11" s="15">
        <f t="shared" si="14"/>
        <v>-0.25</v>
      </c>
      <c r="AS11" s="14">
        <v>3.98</v>
      </c>
      <c r="AT11" s="8">
        <f t="shared" si="15"/>
        <v>0.33000000000000007</v>
      </c>
    </row>
    <row r="12" spans="1:46">
      <c r="A12" s="10" t="s">
        <v>11</v>
      </c>
      <c r="B12" s="22">
        <v>3.6</v>
      </c>
      <c r="C12" s="12">
        <v>3.58</v>
      </c>
      <c r="D12" s="13">
        <f t="shared" si="0"/>
        <v>-2.0000000000000018E-2</v>
      </c>
      <c r="E12" s="14">
        <v>3.9</v>
      </c>
      <c r="F12" s="31">
        <f t="shared" si="1"/>
        <v>0.31999999999999984</v>
      </c>
      <c r="G12" s="22">
        <v>3.5</v>
      </c>
      <c r="H12" s="12">
        <v>3.9</v>
      </c>
      <c r="I12" s="15">
        <f t="shared" si="2"/>
        <v>0.39999999999999991</v>
      </c>
      <c r="J12" s="14">
        <v>4</v>
      </c>
      <c r="K12" s="38">
        <f t="shared" si="3"/>
        <v>0.10000000000000009</v>
      </c>
      <c r="L12" s="35">
        <v>3.9</v>
      </c>
      <c r="M12" s="12">
        <v>4.0999999999999996</v>
      </c>
      <c r="N12" s="15">
        <v>0.2</v>
      </c>
      <c r="O12" s="14">
        <v>4.4400000000000004</v>
      </c>
      <c r="P12" s="40">
        <f t="shared" si="5"/>
        <v>0.34000000000000075</v>
      </c>
      <c r="Q12" s="22">
        <v>3.3</v>
      </c>
      <c r="R12" s="12">
        <v>3.8</v>
      </c>
      <c r="S12" s="15">
        <f t="shared" si="6"/>
        <v>0.5</v>
      </c>
      <c r="T12" s="14">
        <v>4.38</v>
      </c>
      <c r="U12" s="38">
        <f t="shared" si="16"/>
        <v>0.58000000000000007</v>
      </c>
      <c r="V12" s="35">
        <v>3.7</v>
      </c>
      <c r="W12" s="12">
        <v>3.7</v>
      </c>
      <c r="X12" s="15">
        <f t="shared" si="7"/>
        <v>0</v>
      </c>
      <c r="Y12" s="14">
        <v>4.18</v>
      </c>
      <c r="Z12" s="40">
        <f t="shared" si="8"/>
        <v>0.47999999999999954</v>
      </c>
      <c r="AA12" s="22">
        <v>3.8</v>
      </c>
      <c r="AB12" s="12">
        <v>3.5</v>
      </c>
      <c r="AC12" s="15">
        <f t="shared" si="9"/>
        <v>-0.29999999999999982</v>
      </c>
      <c r="AD12" s="14">
        <v>4.16</v>
      </c>
      <c r="AE12" s="38">
        <f t="shared" si="10"/>
        <v>0.66000000000000014</v>
      </c>
      <c r="AF12" s="35">
        <v>3.6</v>
      </c>
      <c r="AG12" s="12">
        <v>3.8</v>
      </c>
      <c r="AH12" s="15">
        <f t="shared" si="11"/>
        <v>0.19999999999999973</v>
      </c>
      <c r="AI12" s="14">
        <v>4.0199999999999996</v>
      </c>
      <c r="AJ12" s="40">
        <f t="shared" si="12"/>
        <v>0.21999999999999975</v>
      </c>
      <c r="AK12" s="22">
        <v>4</v>
      </c>
      <c r="AL12" s="12">
        <v>4.0999999999999996</v>
      </c>
      <c r="AM12" s="15">
        <f t="shared" si="13"/>
        <v>9.9999999999999645E-2</v>
      </c>
      <c r="AN12" s="14"/>
      <c r="AO12" s="38"/>
      <c r="AP12" s="35">
        <v>4.0999999999999996</v>
      </c>
      <c r="AQ12" s="12">
        <v>4.17</v>
      </c>
      <c r="AR12" s="15">
        <f t="shared" si="14"/>
        <v>7.0000000000000284E-2</v>
      </c>
      <c r="AS12" s="14">
        <v>4.32</v>
      </c>
      <c r="AT12" s="8">
        <f t="shared" si="15"/>
        <v>0.15000000000000036</v>
      </c>
    </row>
    <row r="13" spans="1:46">
      <c r="A13" s="10" t="s">
        <v>1</v>
      </c>
      <c r="B13" s="22">
        <v>3.5</v>
      </c>
      <c r="C13" s="12">
        <v>4</v>
      </c>
      <c r="D13" s="13">
        <f t="shared" si="0"/>
        <v>0.5</v>
      </c>
      <c r="E13" s="14">
        <v>3.52</v>
      </c>
      <c r="F13" s="31">
        <f t="shared" si="1"/>
        <v>-0.48</v>
      </c>
      <c r="G13" s="22">
        <v>3.5</v>
      </c>
      <c r="H13" s="12">
        <v>3.65</v>
      </c>
      <c r="I13" s="15">
        <f t="shared" si="2"/>
        <v>0.14999999999999991</v>
      </c>
      <c r="J13" s="14">
        <v>3.54</v>
      </c>
      <c r="K13" s="38">
        <f t="shared" si="3"/>
        <v>-0.10999999999999988</v>
      </c>
      <c r="L13" s="35">
        <v>3.4</v>
      </c>
      <c r="M13" s="12">
        <v>3.7</v>
      </c>
      <c r="N13" s="15">
        <v>0.3</v>
      </c>
      <c r="O13" s="14">
        <v>3.76</v>
      </c>
      <c r="P13" s="40">
        <f t="shared" si="5"/>
        <v>5.9999999999999609E-2</v>
      </c>
      <c r="Q13" s="22">
        <v>3.3</v>
      </c>
      <c r="R13" s="12">
        <v>3.5</v>
      </c>
      <c r="S13" s="15">
        <f t="shared" si="6"/>
        <v>0.20000000000000018</v>
      </c>
      <c r="T13" s="14">
        <v>3.82</v>
      </c>
      <c r="U13" s="38">
        <f t="shared" si="16"/>
        <v>0.31999999999999984</v>
      </c>
      <c r="V13" s="35">
        <v>3.4</v>
      </c>
      <c r="W13" s="12">
        <v>3.5</v>
      </c>
      <c r="X13" s="15">
        <f t="shared" si="7"/>
        <v>0.10000000000000009</v>
      </c>
      <c r="Y13" s="14">
        <v>3.87</v>
      </c>
      <c r="Z13" s="40">
        <f t="shared" si="8"/>
        <v>0.37000000000000011</v>
      </c>
      <c r="AA13" s="22">
        <v>3.5</v>
      </c>
      <c r="AB13" s="12">
        <v>3.4</v>
      </c>
      <c r="AC13" s="15">
        <f t="shared" si="9"/>
        <v>-0.10000000000000009</v>
      </c>
      <c r="AD13" s="14">
        <v>3.58</v>
      </c>
      <c r="AE13" s="38">
        <f t="shared" si="10"/>
        <v>0.18000000000000016</v>
      </c>
      <c r="AF13" s="35">
        <v>3.7</v>
      </c>
      <c r="AG13" s="12">
        <v>3.6</v>
      </c>
      <c r="AH13" s="15">
        <f t="shared" si="11"/>
        <v>-0.10000000000000009</v>
      </c>
      <c r="AI13" s="14">
        <v>3.61</v>
      </c>
      <c r="AJ13" s="40">
        <f t="shared" si="12"/>
        <v>9.9999999999997868E-3</v>
      </c>
      <c r="AK13" s="22">
        <v>3.7</v>
      </c>
      <c r="AL13" s="12">
        <v>3.9</v>
      </c>
      <c r="AM13" s="15">
        <f t="shared" si="13"/>
        <v>0.19999999999999973</v>
      </c>
      <c r="AN13" s="14"/>
      <c r="AO13" s="38"/>
      <c r="AP13" s="35">
        <v>4</v>
      </c>
      <c r="AQ13" s="12">
        <v>3.85</v>
      </c>
      <c r="AR13" s="15">
        <f t="shared" si="14"/>
        <v>-0.14999999999999991</v>
      </c>
      <c r="AS13" s="14">
        <v>3.98</v>
      </c>
      <c r="AT13" s="8">
        <f t="shared" si="15"/>
        <v>0.12999999999999989</v>
      </c>
    </row>
    <row r="14" spans="1:46" ht="15.75" thickBot="1">
      <c r="A14" s="11" t="s">
        <v>21</v>
      </c>
      <c r="B14" s="23">
        <v>3.9</v>
      </c>
      <c r="C14" s="24">
        <v>4.28</v>
      </c>
      <c r="D14" s="25">
        <f t="shared" si="0"/>
        <v>0.38000000000000034</v>
      </c>
      <c r="E14" s="26">
        <v>4.3</v>
      </c>
      <c r="F14" s="32">
        <f t="shared" si="1"/>
        <v>1.9999999999999574E-2</v>
      </c>
      <c r="G14" s="23">
        <v>3.7</v>
      </c>
      <c r="H14" s="24">
        <v>3.76</v>
      </c>
      <c r="I14" s="27">
        <f t="shared" si="2"/>
        <v>5.9999999999999609E-2</v>
      </c>
      <c r="J14" s="26">
        <v>4.22</v>
      </c>
      <c r="K14" s="39">
        <f t="shared" si="3"/>
        <v>0.45999999999999996</v>
      </c>
      <c r="L14" s="36">
        <v>3.4</v>
      </c>
      <c r="M14" s="24">
        <v>3.8</v>
      </c>
      <c r="N14" s="27">
        <v>0.4</v>
      </c>
      <c r="O14" s="26">
        <v>4.38</v>
      </c>
      <c r="P14" s="41">
        <f t="shared" si="5"/>
        <v>0.58000000000000007</v>
      </c>
      <c r="Q14" s="23">
        <v>3.8</v>
      </c>
      <c r="R14" s="24">
        <v>3.5</v>
      </c>
      <c r="S14" s="27">
        <f t="shared" si="6"/>
        <v>-0.29999999999999982</v>
      </c>
      <c r="T14" s="26">
        <v>3.6</v>
      </c>
      <c r="U14" s="39">
        <f t="shared" si="16"/>
        <v>0.10000000000000009</v>
      </c>
      <c r="V14" s="36">
        <v>3.9</v>
      </c>
      <c r="W14" s="24">
        <v>3.5</v>
      </c>
      <c r="X14" s="27">
        <f t="shared" si="7"/>
        <v>-0.39999999999999991</v>
      </c>
      <c r="Y14" s="26">
        <v>3.68</v>
      </c>
      <c r="Z14" s="41">
        <f t="shared" si="8"/>
        <v>0.18000000000000016</v>
      </c>
      <c r="AA14" s="23">
        <v>3.6</v>
      </c>
      <c r="AB14" s="24">
        <v>3.6</v>
      </c>
      <c r="AC14" s="27">
        <f t="shared" si="9"/>
        <v>0</v>
      </c>
      <c r="AD14" s="26">
        <v>3.48</v>
      </c>
      <c r="AE14" s="39">
        <f t="shared" si="10"/>
        <v>-0.12000000000000011</v>
      </c>
      <c r="AF14" s="36">
        <v>3.7</v>
      </c>
      <c r="AG14" s="24">
        <v>3.7</v>
      </c>
      <c r="AH14" s="27">
        <f t="shared" si="11"/>
        <v>0</v>
      </c>
      <c r="AI14" s="26">
        <v>3.48</v>
      </c>
      <c r="AJ14" s="41">
        <f t="shared" si="12"/>
        <v>-0.2200000000000002</v>
      </c>
      <c r="AK14" s="23">
        <v>3.5</v>
      </c>
      <c r="AL14" s="24">
        <v>3.8</v>
      </c>
      <c r="AM14" s="27">
        <f t="shared" si="13"/>
        <v>0.29999999999999982</v>
      </c>
      <c r="AN14" s="26"/>
      <c r="AO14" s="39"/>
      <c r="AP14" s="36">
        <v>4</v>
      </c>
      <c r="AQ14" s="24">
        <v>3.7</v>
      </c>
      <c r="AR14" s="27">
        <f t="shared" si="14"/>
        <v>-0.29999999999999982</v>
      </c>
      <c r="AS14" s="26">
        <v>3.95</v>
      </c>
      <c r="AT14" s="28">
        <f t="shared" si="15"/>
        <v>0.25</v>
      </c>
    </row>
  </sheetData>
  <mergeCells count="9">
    <mergeCell ref="AK2:AO2"/>
    <mergeCell ref="AP2:AT2"/>
    <mergeCell ref="V2:Z2"/>
    <mergeCell ref="B2:F2"/>
    <mergeCell ref="G2:K2"/>
    <mergeCell ref="L2:P2"/>
    <mergeCell ref="Q2:U2"/>
    <mergeCell ref="AA2:AE2"/>
    <mergeCell ref="AF2:AJ2"/>
  </mergeCells>
  <conditionalFormatting sqref="F4:F14">
    <cfRule type="cellIs" dxfId="37" priority="79" operator="lessThan">
      <formula>0</formula>
    </cfRule>
    <cfRule type="cellIs" dxfId="36" priority="80" operator="greaterThan">
      <formula>0</formula>
    </cfRule>
  </conditionalFormatting>
  <conditionalFormatting sqref="C4:C14 E4:E14 H4:H14 M4:M14 R4:R14 W4:W14 AB4:AB14 AG4:AG14 AL4:AL14 AQ4:AQ14 J4:J14 O4:O14 T4:T14 Y4:Y14 AD4:AD14 AI4:AI14 AN4:AN14 AS4:AS14">
    <cfRule type="cellIs" dxfId="35" priority="59" operator="lessThan">
      <formula>0</formula>
    </cfRule>
    <cfRule type="cellIs" dxfId="34" priority="60" operator="greaterThan">
      <formula>5</formula>
    </cfRule>
  </conditionalFormatting>
  <conditionalFormatting sqref="D4:D14">
    <cfRule type="cellIs" dxfId="33" priority="33" operator="lessThan">
      <formula>0</formula>
    </cfRule>
    <cfRule type="cellIs" dxfId="32" priority="34" operator="greaterThan">
      <formula>0</formula>
    </cfRule>
  </conditionalFormatting>
  <conditionalFormatting sqref="I4:I14">
    <cfRule type="cellIs" dxfId="31" priority="31" operator="lessThan">
      <formula>0</formula>
    </cfRule>
    <cfRule type="cellIs" dxfId="30" priority="32" operator="greaterThan">
      <formula>0</formula>
    </cfRule>
  </conditionalFormatting>
  <conditionalFormatting sqref="K4:K14">
    <cfRule type="cellIs" dxfId="29" priority="29" operator="lessThan">
      <formula>0</formula>
    </cfRule>
    <cfRule type="cellIs" dxfId="28" priority="30" operator="greaterThan">
      <formula>0</formula>
    </cfRule>
  </conditionalFormatting>
  <conditionalFormatting sqref="N4:N14">
    <cfRule type="cellIs" dxfId="27" priority="27" operator="lessThan">
      <formula>0</formula>
    </cfRule>
    <cfRule type="cellIs" dxfId="26" priority="28" operator="greaterThan">
      <formula>0</formula>
    </cfRule>
  </conditionalFormatting>
  <conditionalFormatting sqref="P4:P14">
    <cfRule type="cellIs" dxfId="25" priority="25" operator="lessThan">
      <formula>0</formula>
    </cfRule>
    <cfRule type="cellIs" dxfId="24" priority="26" operator="greaterThan">
      <formula>0</formula>
    </cfRule>
  </conditionalFormatting>
  <conditionalFormatting sqref="S4:S14">
    <cfRule type="cellIs" dxfId="23" priority="23" operator="lessThan">
      <formula>0</formula>
    </cfRule>
    <cfRule type="cellIs" dxfId="22" priority="24" operator="greaterThan">
      <formula>0</formula>
    </cfRule>
  </conditionalFormatting>
  <conditionalFormatting sqref="U4:U14">
    <cfRule type="cellIs" dxfId="21" priority="21" operator="lessThan">
      <formula>0</formula>
    </cfRule>
    <cfRule type="cellIs" dxfId="20" priority="22" operator="greaterThan">
      <formula>0</formula>
    </cfRule>
  </conditionalFormatting>
  <conditionalFormatting sqref="X4:X14">
    <cfRule type="cellIs" dxfId="19" priority="19" operator="lessThan">
      <formula>0</formula>
    </cfRule>
    <cfRule type="cellIs" dxfId="18" priority="20" operator="greaterThan">
      <formula>0</formula>
    </cfRule>
  </conditionalFormatting>
  <conditionalFormatting sqref="Z4:Z14">
    <cfRule type="cellIs" dxfId="17" priority="17" operator="lessThan">
      <formula>0</formula>
    </cfRule>
    <cfRule type="cellIs" dxfId="16" priority="18" operator="greaterThan">
      <formula>0</formula>
    </cfRule>
  </conditionalFormatting>
  <conditionalFormatting sqref="AC4:AC14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AE4:AE14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AJ4:AJ14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AH4:AH14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AM4:AM14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AO4:AO14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AR4:AR14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AT4:AT14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Отметки по журналам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2020-08-04T08:31:00Z</dcterms:modified>
</cp:coreProperties>
</file>